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1340" windowHeight="8580" activeTab="1"/>
  </bookViews>
  <sheets>
    <sheet name="lin x" sheetId="7" r:id="rId1"/>
    <sheet name="hodnoty" sheetId="1" r:id="rId2"/>
  </sheets>
  <calcPr calcId="125725"/>
</workbook>
</file>

<file path=xl/calcChain.xml><?xml version="1.0" encoding="utf-8"?>
<calcChain xmlns="http://schemas.openxmlformats.org/spreadsheetml/2006/main">
  <c r="D11" i="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L11"/>
  <c r="CM11"/>
  <c r="CN11"/>
  <c r="CO11"/>
  <c r="CP11"/>
  <c r="CQ11"/>
  <c r="CR11"/>
  <c r="CS11"/>
  <c r="CT11"/>
  <c r="CU11"/>
  <c r="CV11"/>
  <c r="CW11"/>
  <c r="CX11"/>
  <c r="CY11"/>
  <c r="CZ11"/>
  <c r="DA11"/>
  <c r="DB11"/>
  <c r="DC11"/>
  <c r="DD11"/>
  <c r="DE11"/>
  <c r="DF11"/>
  <c r="DG11"/>
  <c r="DH11"/>
  <c r="DI11"/>
  <c r="DJ11"/>
  <c r="DK11"/>
  <c r="DL11"/>
  <c r="DM11"/>
  <c r="DN11"/>
  <c r="DO11"/>
  <c r="DP11"/>
  <c r="DQ11"/>
  <c r="DR11"/>
  <c r="DS11"/>
  <c r="DT11"/>
  <c r="DU11"/>
  <c r="DV11"/>
  <c r="DW11"/>
  <c r="DX11"/>
  <c r="DY11"/>
  <c r="DZ11"/>
  <c r="EA11"/>
  <c r="EB11"/>
  <c r="EC11"/>
  <c r="ED11"/>
  <c r="EE11"/>
  <c r="EF11"/>
  <c r="EG11"/>
  <c r="EH11"/>
  <c r="EI11"/>
  <c r="EJ11"/>
  <c r="EK11"/>
  <c r="EL11"/>
  <c r="EM11"/>
  <c r="EN11"/>
  <c r="EO11"/>
  <c r="EP11"/>
  <c r="EQ11"/>
  <c r="ER11"/>
  <c r="ES11"/>
  <c r="ET11"/>
  <c r="EU11"/>
  <c r="EV11"/>
  <c r="EW11"/>
  <c r="EX11"/>
  <c r="EY11"/>
  <c r="EZ11"/>
  <c r="FA11"/>
  <c r="FB11"/>
  <c r="FC11"/>
  <c r="FD11"/>
  <c r="FE11"/>
  <c r="FF11"/>
  <c r="FG11"/>
  <c r="FH11"/>
  <c r="FI11"/>
  <c r="FJ11"/>
  <c r="FK11"/>
  <c r="FL11"/>
  <c r="FM11"/>
  <c r="FN11"/>
  <c r="FO11"/>
  <c r="FP11"/>
  <c r="FQ11"/>
  <c r="FR11"/>
  <c r="FS11"/>
  <c r="FT11"/>
  <c r="FU11"/>
  <c r="FV11"/>
  <c r="FW11"/>
  <c r="FX11"/>
  <c r="FY11"/>
  <c r="FZ11"/>
  <c r="GA11"/>
  <c r="GB11"/>
  <c r="GC11"/>
  <c r="GD11"/>
  <c r="GE11"/>
  <c r="GF11"/>
  <c r="GG11"/>
  <c r="GH11"/>
  <c r="GI11"/>
  <c r="GJ11"/>
  <c r="GK11"/>
  <c r="GL11"/>
  <c r="GM11"/>
  <c r="GN11"/>
  <c r="GO11"/>
  <c r="GP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C12"/>
  <c r="C11"/>
  <c r="C14" s="1"/>
  <c r="C8"/>
  <c r="F6" s="1"/>
  <c r="GP14" l="1"/>
  <c r="GN14"/>
  <c r="GL14"/>
  <c r="GJ14"/>
  <c r="GH14"/>
  <c r="GF14"/>
  <c r="GD14"/>
  <c r="GB14"/>
  <c r="FZ14"/>
  <c r="FX14"/>
  <c r="FV14"/>
  <c r="FT14"/>
  <c r="FR14"/>
  <c r="FP14"/>
  <c r="FN14"/>
  <c r="FL14"/>
  <c r="FJ14"/>
  <c r="FH14"/>
  <c r="FF14"/>
  <c r="FD14"/>
  <c r="FB14"/>
  <c r="EZ14"/>
  <c r="EX14"/>
  <c r="EV14"/>
  <c r="ET14"/>
  <c r="ER14"/>
  <c r="EP14"/>
  <c r="EN14"/>
  <c r="EL14"/>
  <c r="EJ14"/>
  <c r="EH14"/>
  <c r="EF14"/>
  <c r="ED14"/>
  <c r="EB14"/>
  <c r="DZ14"/>
  <c r="DX14"/>
  <c r="DV14"/>
  <c r="DT14"/>
  <c r="DR14"/>
  <c r="DP14"/>
  <c r="DN14"/>
  <c r="DL14"/>
  <c r="DJ14"/>
  <c r="DH14"/>
  <c r="DF14"/>
  <c r="DD14"/>
  <c r="DB14"/>
  <c r="CZ14"/>
  <c r="CX14"/>
  <c r="CV14"/>
  <c r="CT14"/>
  <c r="CR14"/>
  <c r="CP14"/>
  <c r="CN14"/>
  <c r="CL14"/>
  <c r="CJ14"/>
  <c r="CH14"/>
  <c r="CF14"/>
  <c r="CD14"/>
  <c r="CB14"/>
  <c r="BZ14"/>
  <c r="BX14"/>
  <c r="BV14"/>
  <c r="BT14"/>
  <c r="BR14"/>
  <c r="BP14"/>
  <c r="BN14"/>
  <c r="BL14"/>
  <c r="BJ14"/>
  <c r="BH14"/>
  <c r="BF14"/>
  <c r="BD14"/>
  <c r="BB14"/>
  <c r="AZ14"/>
  <c r="AX14"/>
  <c r="AV14"/>
  <c r="AT14"/>
  <c r="AR14"/>
  <c r="AP14"/>
  <c r="AN14"/>
  <c r="AL14"/>
  <c r="AJ14"/>
  <c r="AH14"/>
  <c r="AF14"/>
  <c r="AD14"/>
  <c r="AB14"/>
  <c r="Z14"/>
  <c r="X14"/>
  <c r="V14"/>
  <c r="T14"/>
  <c r="R14"/>
  <c r="P14"/>
  <c r="N14"/>
  <c r="L14"/>
  <c r="J14"/>
  <c r="H14"/>
  <c r="F14"/>
  <c r="D14"/>
  <c r="GO14"/>
  <c r="GM14"/>
  <c r="GK14"/>
  <c r="GI14"/>
  <c r="GG14"/>
  <c r="GE14"/>
  <c r="GC14"/>
  <c r="GA14"/>
  <c r="FY14"/>
  <c r="FW14"/>
  <c r="FU14"/>
  <c r="FS14"/>
  <c r="FQ14"/>
  <c r="FO14"/>
  <c r="FM14"/>
  <c r="FK14"/>
  <c r="FI14"/>
  <c r="FG14"/>
  <c r="FE14"/>
  <c r="FC14"/>
  <c r="FA14"/>
  <c r="EY14"/>
  <c r="EW14"/>
  <c r="EU14"/>
  <c r="ES14"/>
  <c r="EQ14"/>
  <c r="EO14"/>
  <c r="EM14"/>
  <c r="EK14"/>
  <c r="EI14"/>
  <c r="EG14"/>
  <c r="EE14"/>
  <c r="EC14"/>
  <c r="EA14"/>
  <c r="DY14"/>
  <c r="DW14"/>
  <c r="DU14"/>
  <c r="DS14"/>
  <c r="DQ14"/>
  <c r="DO14"/>
  <c r="DM14"/>
  <c r="DK14"/>
  <c r="DI14"/>
  <c r="DG14"/>
  <c r="DE14"/>
  <c r="DC14"/>
  <c r="DA14"/>
  <c r="CY14"/>
  <c r="CW14"/>
  <c r="CU14"/>
  <c r="CS14"/>
  <c r="CQ14"/>
  <c r="CO14"/>
  <c r="CM14"/>
  <c r="CK14"/>
  <c r="CI14"/>
  <c r="CG14"/>
  <c r="CE14"/>
  <c r="CC14"/>
  <c r="CA14"/>
  <c r="BY14"/>
  <c r="BW14"/>
  <c r="BU14"/>
  <c r="BS14"/>
  <c r="BQ14"/>
  <c r="BO14"/>
  <c r="BM14"/>
  <c r="BK14"/>
  <c r="BI14"/>
  <c r="BG14"/>
  <c r="BE14"/>
  <c r="BC14"/>
  <c r="BA14"/>
  <c r="AY14"/>
  <c r="AW14"/>
  <c r="AU14"/>
  <c r="AS14"/>
  <c r="AQ14"/>
  <c r="AO14"/>
  <c r="AM14"/>
  <c r="AK14"/>
  <c r="AI14"/>
  <c r="AG14"/>
  <c r="AE14"/>
  <c r="AC14"/>
  <c r="AA14"/>
  <c r="Y14"/>
  <c r="W14"/>
  <c r="U14"/>
  <c r="S14"/>
  <c r="Q14"/>
  <c r="O14"/>
  <c r="M14"/>
  <c r="K14"/>
  <c r="I14"/>
  <c r="G14"/>
  <c r="E14"/>
  <c r="F7"/>
  <c r="GP13"/>
  <c r="GN13"/>
  <c r="GL13"/>
  <c r="GJ13"/>
  <c r="GH13"/>
  <c r="GF13"/>
  <c r="GD13"/>
  <c r="GB13"/>
  <c r="FZ13"/>
  <c r="FX13"/>
  <c r="FV13"/>
  <c r="FT13"/>
  <c r="FR13"/>
  <c r="FP13"/>
  <c r="FN13"/>
  <c r="FL13"/>
  <c r="FJ13"/>
  <c r="FH13"/>
  <c r="FF13"/>
  <c r="FD13"/>
  <c r="FB13"/>
  <c r="EZ13"/>
  <c r="EX13"/>
  <c r="EV13"/>
  <c r="ET13"/>
  <c r="ER13"/>
  <c r="EP13"/>
  <c r="EN13"/>
  <c r="EL13"/>
  <c r="EJ13"/>
  <c r="EH13"/>
  <c r="EF13"/>
  <c r="ED13"/>
  <c r="EB13"/>
  <c r="DZ13"/>
  <c r="DX13"/>
  <c r="DV13"/>
  <c r="DT13"/>
  <c r="DR13"/>
  <c r="DP13"/>
  <c r="DN13"/>
  <c r="DL13"/>
  <c r="DJ13"/>
  <c r="DH13"/>
  <c r="DF13"/>
  <c r="DD13"/>
  <c r="DB13"/>
  <c r="CZ13"/>
  <c r="CX13"/>
  <c r="CV13"/>
  <c r="CT13"/>
  <c r="CR13"/>
  <c r="CP13"/>
  <c r="CN13"/>
  <c r="CL13"/>
  <c r="CJ13"/>
  <c r="CH13"/>
  <c r="CF13"/>
  <c r="CD13"/>
  <c r="CB13"/>
  <c r="BZ13"/>
  <c r="BX13"/>
  <c r="BV13"/>
  <c r="BT13"/>
  <c r="BR13"/>
  <c r="BP13"/>
  <c r="BN13"/>
  <c r="BL13"/>
  <c r="BJ13"/>
  <c r="BH13"/>
  <c r="BF13"/>
  <c r="BD13"/>
  <c r="BB13"/>
  <c r="AZ13"/>
  <c r="AX13"/>
  <c r="AV13"/>
  <c r="AT13"/>
  <c r="AR13"/>
  <c r="AP13"/>
  <c r="AN13"/>
  <c r="AL13"/>
  <c r="AJ13"/>
  <c r="AH13"/>
  <c r="AF13"/>
  <c r="AD13"/>
  <c r="AB13"/>
  <c r="Z13"/>
  <c r="X13"/>
  <c r="V13"/>
  <c r="T13"/>
  <c r="R13"/>
  <c r="P13"/>
  <c r="N13"/>
  <c r="L13"/>
  <c r="J13"/>
  <c r="H13"/>
  <c r="F13"/>
  <c r="D13"/>
  <c r="C13"/>
  <c r="GO13"/>
  <c r="GM13"/>
  <c r="GK13"/>
  <c r="GI13"/>
  <c r="GG13"/>
  <c r="GE13"/>
  <c r="GC13"/>
  <c r="GA13"/>
  <c r="FY13"/>
  <c r="FW13"/>
  <c r="FU13"/>
  <c r="FS13"/>
  <c r="FQ13"/>
  <c r="FO13"/>
  <c r="FM13"/>
  <c r="FK13"/>
  <c r="FI13"/>
  <c r="FG13"/>
  <c r="FE13"/>
  <c r="FC13"/>
  <c r="FA13"/>
  <c r="EY13"/>
  <c r="EW13"/>
  <c r="EU13"/>
  <c r="ES13"/>
  <c r="EQ13"/>
  <c r="EO13"/>
  <c r="EM13"/>
  <c r="EK13"/>
  <c r="EI13"/>
  <c r="EG13"/>
  <c r="EE13"/>
  <c r="EC13"/>
  <c r="EA13"/>
  <c r="DY13"/>
  <c r="DW13"/>
  <c r="DU13"/>
  <c r="DS13"/>
  <c r="DQ13"/>
  <c r="DO13"/>
  <c r="DM13"/>
  <c r="DK13"/>
  <c r="DI13"/>
  <c r="DG13"/>
  <c r="DE13"/>
  <c r="DC13"/>
  <c r="DA13"/>
  <c r="CY13"/>
  <c r="CW13"/>
  <c r="CU13"/>
  <c r="CS13"/>
  <c r="CQ13"/>
  <c r="CO13"/>
  <c r="CM13"/>
  <c r="CK13"/>
  <c r="CI13"/>
  <c r="CG13"/>
  <c r="CE13"/>
  <c r="CC13"/>
  <c r="CA13"/>
  <c r="BY13"/>
  <c r="BW13"/>
  <c r="BU13"/>
  <c r="BS13"/>
  <c r="BQ13"/>
  <c r="BO13"/>
  <c r="BM13"/>
  <c r="BK13"/>
  <c r="BI13"/>
  <c r="BG13"/>
  <c r="BE13"/>
  <c r="BC13"/>
  <c r="BA13"/>
  <c r="AY13"/>
  <c r="AW13"/>
  <c r="AU13"/>
  <c r="AS13"/>
  <c r="AQ13"/>
  <c r="AO13"/>
  <c r="AM13"/>
  <c r="AK13"/>
  <c r="AI13"/>
  <c r="AG13"/>
  <c r="AE13"/>
  <c r="AC13"/>
  <c r="AA13"/>
  <c r="Y13"/>
  <c r="W13"/>
  <c r="U13"/>
  <c r="S13"/>
  <c r="Q13"/>
  <c r="O13"/>
  <c r="M13"/>
  <c r="K13"/>
  <c r="I13"/>
  <c r="G13"/>
  <c r="E13"/>
</calcChain>
</file>

<file path=xl/sharedStrings.xml><?xml version="1.0" encoding="utf-8"?>
<sst xmlns="http://schemas.openxmlformats.org/spreadsheetml/2006/main" count="23" uniqueCount="21">
  <si>
    <t>L</t>
  </si>
  <si>
    <t>C</t>
  </si>
  <si>
    <t>R</t>
  </si>
  <si>
    <t>W</t>
  </si>
  <si>
    <t>F</t>
  </si>
  <si>
    <t>H</t>
  </si>
  <si>
    <t>Hz</t>
  </si>
  <si>
    <t>fmin</t>
  </si>
  <si>
    <t>fmax</t>
  </si>
  <si>
    <t>Z</t>
  </si>
  <si>
    <t>j</t>
  </si>
  <si>
    <r>
      <t>f</t>
    </r>
    <r>
      <rPr>
        <b/>
        <vertAlign val="subscript"/>
        <sz val="10"/>
        <rFont val="Arial CE"/>
        <charset val="238"/>
      </rPr>
      <t>rez</t>
    </r>
  </si>
  <si>
    <t>VZORCE:</t>
  </si>
  <si>
    <t>FÁZOROVÝ DIAGRAM</t>
  </si>
  <si>
    <r>
      <t>X</t>
    </r>
    <r>
      <rPr>
        <b/>
        <vertAlign val="subscript"/>
        <sz val="10"/>
        <color indexed="17"/>
        <rFont val="Arial CE"/>
        <charset val="238"/>
      </rPr>
      <t>L</t>
    </r>
  </si>
  <si>
    <r>
      <t>X</t>
    </r>
    <r>
      <rPr>
        <b/>
        <vertAlign val="subscript"/>
        <sz val="10"/>
        <color indexed="10"/>
        <rFont val="Arial CE"/>
        <charset val="238"/>
      </rPr>
      <t>C</t>
    </r>
  </si>
  <si>
    <t>f</t>
  </si>
  <si>
    <t>Sériová rezonance</t>
  </si>
  <si>
    <t>Pro f volíme lineární stupnici</t>
  </si>
  <si>
    <t>krok 10 kHz</t>
  </si>
  <si>
    <t xml:space="preserve">125 kHz až 2075 kHz 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</si>
</sst>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Symbol"/>
      <family val="1"/>
      <charset val="2"/>
    </font>
    <font>
      <b/>
      <vertAlign val="subscript"/>
      <sz val="10"/>
      <name val="Arial CE"/>
      <charset val="238"/>
    </font>
    <font>
      <b/>
      <sz val="14"/>
      <name val="Arial CE"/>
      <charset val="238"/>
    </font>
    <font>
      <b/>
      <sz val="10"/>
      <color indexed="17"/>
      <name val="Arial CE"/>
      <charset val="238"/>
    </font>
    <font>
      <b/>
      <sz val="10"/>
      <color indexed="10"/>
      <name val="Arial CE"/>
      <charset val="238"/>
    </font>
    <font>
      <b/>
      <vertAlign val="subscript"/>
      <sz val="10"/>
      <color indexed="17"/>
      <name val="Arial CE"/>
      <charset val="238"/>
    </font>
    <font>
      <b/>
      <vertAlign val="subscript"/>
      <sz val="10"/>
      <color indexed="10"/>
      <name val="Arial CE"/>
      <charset val="238"/>
    </font>
    <font>
      <sz val="10"/>
      <color indexed="53"/>
      <name val="Arial CE"/>
      <charset val="238"/>
    </font>
    <font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4" borderId="20" applyNumberFormat="0" applyFont="0" applyAlignment="0" applyProtection="0"/>
  </cellStyleXfs>
  <cellXfs count="38">
    <xf numFmtId="0" fontId="0" fillId="0" borderId="0" xfId="0"/>
    <xf numFmtId="0" fontId="3" fillId="0" borderId="0" xfId="0" applyFont="1"/>
    <xf numFmtId="11" fontId="3" fillId="0" borderId="0" xfId="0" applyNumberFormat="1" applyFont="1"/>
    <xf numFmtId="1" fontId="1" fillId="0" borderId="0" xfId="0" applyNumberFormat="1" applyFont="1"/>
    <xf numFmtId="0" fontId="0" fillId="2" borderId="1" xfId="0" applyFill="1" applyBorder="1"/>
    <xf numFmtId="11" fontId="0" fillId="2" borderId="1" xfId="0" applyNumberFormat="1" applyFill="1" applyBorder="1"/>
    <xf numFmtId="0" fontId="6" fillId="3" borderId="0" xfId="0" applyFont="1" applyFill="1" applyBorder="1"/>
    <xf numFmtId="0" fontId="0" fillId="3" borderId="0" xfId="0" applyFill="1"/>
    <xf numFmtId="0" fontId="0" fillId="2" borderId="2" xfId="0" applyFill="1" applyBorder="1"/>
    <xf numFmtId="11" fontId="0" fillId="2" borderId="2" xfId="0" applyNumberFormat="1" applyFill="1" applyBorder="1"/>
    <xf numFmtId="0" fontId="3" fillId="2" borderId="3" xfId="0" applyFont="1" applyFill="1" applyBorder="1"/>
    <xf numFmtId="0" fontId="8" fillId="2" borderId="4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1" fontId="0" fillId="2" borderId="9" xfId="0" applyNumberFormat="1" applyFill="1" applyBorder="1"/>
    <xf numFmtId="11" fontId="0" fillId="2" borderId="10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4" fillId="2" borderId="5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0" xfId="0" applyFill="1" applyBorder="1"/>
    <xf numFmtId="0" fontId="4" fillId="0" borderId="0" xfId="0" applyFont="1"/>
    <xf numFmtId="0" fontId="11" fillId="2" borderId="4" xfId="0" applyFont="1" applyFill="1" applyBorder="1"/>
    <xf numFmtId="0" fontId="7" fillId="2" borderId="14" xfId="0" applyFont="1" applyFill="1" applyBorder="1"/>
    <xf numFmtId="11" fontId="0" fillId="2" borderId="15" xfId="0" applyNumberFormat="1" applyFill="1" applyBorder="1"/>
    <xf numFmtId="11" fontId="0" fillId="2" borderId="16" xfId="0" applyNumberFormat="1" applyFill="1" applyBorder="1"/>
    <xf numFmtId="11" fontId="0" fillId="2" borderId="17" xfId="0" applyNumberFormat="1" applyFill="1" applyBorder="1"/>
    <xf numFmtId="11" fontId="0" fillId="2" borderId="18" xfId="0" applyNumberFormat="1" applyFill="1" applyBorder="1"/>
    <xf numFmtId="0" fontId="0" fillId="2" borderId="19" xfId="0" applyFill="1" applyBorder="1"/>
    <xf numFmtId="0" fontId="12" fillId="0" borderId="0" xfId="0" applyFont="1"/>
    <xf numFmtId="0" fontId="6" fillId="5" borderId="0" xfId="0" applyFont="1" applyFill="1"/>
    <xf numFmtId="0" fontId="0" fillId="5" borderId="0" xfId="0" applyFill="1"/>
    <xf numFmtId="0" fontId="0" fillId="0" borderId="0" xfId="0" applyFont="1" applyFill="1" applyBorder="1"/>
    <xf numFmtId="0" fontId="6" fillId="0" borderId="0" xfId="1" applyFont="1" applyFill="1" applyBorder="1"/>
    <xf numFmtId="0" fontId="0" fillId="0" borderId="0" xfId="1" applyFont="1" applyFill="1" applyBorder="1"/>
  </cellXfs>
  <cellStyles count="2">
    <cellStyle name="normální" xfId="0" builtinId="0"/>
    <cellStyle name="Poznámka" xfId="1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SRO - lineální osa x</a:t>
            </a:r>
          </a:p>
        </c:rich>
      </c:tx>
      <c:layout>
        <c:manualLayout>
          <c:xMode val="edge"/>
          <c:yMode val="edge"/>
          <c:x val="0.42083333333333334"/>
          <c:y val="2.02360876897133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25000000000002"/>
          <c:y val="0.12478920741989882"/>
          <c:w val="0.78229166666666672"/>
          <c:h val="0.75042158516020241"/>
        </c:manualLayout>
      </c:layout>
      <c:lineChart>
        <c:grouping val="standard"/>
        <c:ser>
          <c:idx val="0"/>
          <c:order val="0"/>
          <c:tx>
            <c:strRef>
              <c:f>hodnoty!$B$11</c:f>
              <c:strCache>
                <c:ptCount val="1"/>
                <c:pt idx="0">
                  <c:v>XL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hodnoty!$C$10:$GP$10</c:f>
              <c:numCache>
                <c:formatCode>General</c:formatCode>
                <c:ptCount val="196"/>
                <c:pt idx="0">
                  <c:v>125</c:v>
                </c:pt>
                <c:pt idx="1">
                  <c:v>135</c:v>
                </c:pt>
                <c:pt idx="2">
                  <c:v>145</c:v>
                </c:pt>
                <c:pt idx="3">
                  <c:v>155</c:v>
                </c:pt>
                <c:pt idx="4">
                  <c:v>165</c:v>
                </c:pt>
                <c:pt idx="5">
                  <c:v>175</c:v>
                </c:pt>
                <c:pt idx="6">
                  <c:v>185</c:v>
                </c:pt>
                <c:pt idx="7">
                  <c:v>195</c:v>
                </c:pt>
                <c:pt idx="8">
                  <c:v>205</c:v>
                </c:pt>
                <c:pt idx="9">
                  <c:v>215</c:v>
                </c:pt>
                <c:pt idx="10">
                  <c:v>225</c:v>
                </c:pt>
                <c:pt idx="11">
                  <c:v>235</c:v>
                </c:pt>
                <c:pt idx="12">
                  <c:v>245</c:v>
                </c:pt>
                <c:pt idx="13">
                  <c:v>255</c:v>
                </c:pt>
                <c:pt idx="14">
                  <c:v>265</c:v>
                </c:pt>
                <c:pt idx="15">
                  <c:v>275</c:v>
                </c:pt>
                <c:pt idx="16">
                  <c:v>285</c:v>
                </c:pt>
                <c:pt idx="17">
                  <c:v>295</c:v>
                </c:pt>
                <c:pt idx="18">
                  <c:v>305</c:v>
                </c:pt>
                <c:pt idx="19">
                  <c:v>315</c:v>
                </c:pt>
                <c:pt idx="20">
                  <c:v>325</c:v>
                </c:pt>
                <c:pt idx="21">
                  <c:v>335</c:v>
                </c:pt>
                <c:pt idx="22">
                  <c:v>345</c:v>
                </c:pt>
                <c:pt idx="23">
                  <c:v>355</c:v>
                </c:pt>
                <c:pt idx="24">
                  <c:v>365</c:v>
                </c:pt>
                <c:pt idx="25">
                  <c:v>375</c:v>
                </c:pt>
                <c:pt idx="26">
                  <c:v>385</c:v>
                </c:pt>
                <c:pt idx="27">
                  <c:v>395</c:v>
                </c:pt>
                <c:pt idx="28">
                  <c:v>405</c:v>
                </c:pt>
                <c:pt idx="29">
                  <c:v>415</c:v>
                </c:pt>
                <c:pt idx="30">
                  <c:v>425</c:v>
                </c:pt>
                <c:pt idx="31">
                  <c:v>435</c:v>
                </c:pt>
                <c:pt idx="32">
                  <c:v>445</c:v>
                </c:pt>
                <c:pt idx="33">
                  <c:v>455</c:v>
                </c:pt>
                <c:pt idx="34">
                  <c:v>465</c:v>
                </c:pt>
                <c:pt idx="35">
                  <c:v>475</c:v>
                </c:pt>
                <c:pt idx="36">
                  <c:v>485</c:v>
                </c:pt>
                <c:pt idx="37">
                  <c:v>495</c:v>
                </c:pt>
                <c:pt idx="38">
                  <c:v>505</c:v>
                </c:pt>
                <c:pt idx="39">
                  <c:v>515</c:v>
                </c:pt>
                <c:pt idx="40">
                  <c:v>525</c:v>
                </c:pt>
                <c:pt idx="41">
                  <c:v>535</c:v>
                </c:pt>
                <c:pt idx="42">
                  <c:v>545</c:v>
                </c:pt>
                <c:pt idx="43">
                  <c:v>555</c:v>
                </c:pt>
                <c:pt idx="44">
                  <c:v>565</c:v>
                </c:pt>
                <c:pt idx="45">
                  <c:v>575</c:v>
                </c:pt>
                <c:pt idx="46">
                  <c:v>585</c:v>
                </c:pt>
                <c:pt idx="47">
                  <c:v>595</c:v>
                </c:pt>
                <c:pt idx="48">
                  <c:v>605</c:v>
                </c:pt>
                <c:pt idx="49">
                  <c:v>615</c:v>
                </c:pt>
                <c:pt idx="50">
                  <c:v>625</c:v>
                </c:pt>
                <c:pt idx="51">
                  <c:v>635</c:v>
                </c:pt>
                <c:pt idx="52">
                  <c:v>645</c:v>
                </c:pt>
                <c:pt idx="53">
                  <c:v>655</c:v>
                </c:pt>
                <c:pt idx="54">
                  <c:v>665</c:v>
                </c:pt>
                <c:pt idx="55">
                  <c:v>675</c:v>
                </c:pt>
                <c:pt idx="56">
                  <c:v>685</c:v>
                </c:pt>
                <c:pt idx="57">
                  <c:v>695</c:v>
                </c:pt>
                <c:pt idx="58">
                  <c:v>705</c:v>
                </c:pt>
                <c:pt idx="59">
                  <c:v>715</c:v>
                </c:pt>
                <c:pt idx="60">
                  <c:v>725</c:v>
                </c:pt>
                <c:pt idx="61">
                  <c:v>735</c:v>
                </c:pt>
                <c:pt idx="62">
                  <c:v>745</c:v>
                </c:pt>
                <c:pt idx="63">
                  <c:v>755</c:v>
                </c:pt>
                <c:pt idx="64">
                  <c:v>765</c:v>
                </c:pt>
                <c:pt idx="65">
                  <c:v>775</c:v>
                </c:pt>
                <c:pt idx="66">
                  <c:v>785</c:v>
                </c:pt>
                <c:pt idx="67">
                  <c:v>795</c:v>
                </c:pt>
                <c:pt idx="68">
                  <c:v>805</c:v>
                </c:pt>
                <c:pt idx="69">
                  <c:v>815</c:v>
                </c:pt>
                <c:pt idx="70">
                  <c:v>825</c:v>
                </c:pt>
                <c:pt idx="71">
                  <c:v>835</c:v>
                </c:pt>
                <c:pt idx="72">
                  <c:v>845</c:v>
                </c:pt>
                <c:pt idx="73">
                  <c:v>855</c:v>
                </c:pt>
                <c:pt idx="74">
                  <c:v>865</c:v>
                </c:pt>
                <c:pt idx="75">
                  <c:v>875</c:v>
                </c:pt>
                <c:pt idx="76">
                  <c:v>885</c:v>
                </c:pt>
                <c:pt idx="77">
                  <c:v>895</c:v>
                </c:pt>
                <c:pt idx="78">
                  <c:v>905</c:v>
                </c:pt>
                <c:pt idx="79">
                  <c:v>915</c:v>
                </c:pt>
                <c:pt idx="80">
                  <c:v>925</c:v>
                </c:pt>
                <c:pt idx="81">
                  <c:v>935</c:v>
                </c:pt>
                <c:pt idx="82">
                  <c:v>945</c:v>
                </c:pt>
                <c:pt idx="83">
                  <c:v>955</c:v>
                </c:pt>
                <c:pt idx="84">
                  <c:v>965</c:v>
                </c:pt>
                <c:pt idx="85">
                  <c:v>975</c:v>
                </c:pt>
                <c:pt idx="86">
                  <c:v>985</c:v>
                </c:pt>
                <c:pt idx="87">
                  <c:v>995</c:v>
                </c:pt>
                <c:pt idx="88">
                  <c:v>1005</c:v>
                </c:pt>
                <c:pt idx="89">
                  <c:v>1015</c:v>
                </c:pt>
                <c:pt idx="90">
                  <c:v>1025</c:v>
                </c:pt>
                <c:pt idx="91">
                  <c:v>1035</c:v>
                </c:pt>
                <c:pt idx="92">
                  <c:v>1045</c:v>
                </c:pt>
                <c:pt idx="93">
                  <c:v>1055</c:v>
                </c:pt>
                <c:pt idx="94">
                  <c:v>1065</c:v>
                </c:pt>
                <c:pt idx="95">
                  <c:v>1075</c:v>
                </c:pt>
                <c:pt idx="96">
                  <c:v>1085</c:v>
                </c:pt>
                <c:pt idx="97">
                  <c:v>1095</c:v>
                </c:pt>
                <c:pt idx="98">
                  <c:v>1105</c:v>
                </c:pt>
                <c:pt idx="99">
                  <c:v>1115</c:v>
                </c:pt>
                <c:pt idx="100">
                  <c:v>1125</c:v>
                </c:pt>
                <c:pt idx="101">
                  <c:v>1135</c:v>
                </c:pt>
                <c:pt idx="102">
                  <c:v>1145</c:v>
                </c:pt>
                <c:pt idx="103">
                  <c:v>1155</c:v>
                </c:pt>
                <c:pt idx="104">
                  <c:v>1165</c:v>
                </c:pt>
                <c:pt idx="105">
                  <c:v>1175</c:v>
                </c:pt>
                <c:pt idx="106">
                  <c:v>1185</c:v>
                </c:pt>
                <c:pt idx="107">
                  <c:v>1195</c:v>
                </c:pt>
                <c:pt idx="108">
                  <c:v>1205</c:v>
                </c:pt>
                <c:pt idx="109">
                  <c:v>1215</c:v>
                </c:pt>
                <c:pt idx="110">
                  <c:v>1225</c:v>
                </c:pt>
                <c:pt idx="111">
                  <c:v>1235</c:v>
                </c:pt>
                <c:pt idx="112">
                  <c:v>1245</c:v>
                </c:pt>
                <c:pt idx="113">
                  <c:v>1255</c:v>
                </c:pt>
                <c:pt idx="114">
                  <c:v>1265</c:v>
                </c:pt>
                <c:pt idx="115">
                  <c:v>1275</c:v>
                </c:pt>
                <c:pt idx="116">
                  <c:v>1285</c:v>
                </c:pt>
                <c:pt idx="117">
                  <c:v>1295</c:v>
                </c:pt>
                <c:pt idx="118">
                  <c:v>1305</c:v>
                </c:pt>
                <c:pt idx="119">
                  <c:v>1315</c:v>
                </c:pt>
                <c:pt idx="120">
                  <c:v>1325</c:v>
                </c:pt>
                <c:pt idx="121">
                  <c:v>1335</c:v>
                </c:pt>
                <c:pt idx="122">
                  <c:v>1345</c:v>
                </c:pt>
                <c:pt idx="123">
                  <c:v>1355</c:v>
                </c:pt>
                <c:pt idx="124">
                  <c:v>1365</c:v>
                </c:pt>
                <c:pt idx="125">
                  <c:v>1375</c:v>
                </c:pt>
                <c:pt idx="126">
                  <c:v>1385</c:v>
                </c:pt>
                <c:pt idx="127">
                  <c:v>1395</c:v>
                </c:pt>
                <c:pt idx="128">
                  <c:v>1405</c:v>
                </c:pt>
                <c:pt idx="129">
                  <c:v>1415</c:v>
                </c:pt>
                <c:pt idx="130">
                  <c:v>1425</c:v>
                </c:pt>
                <c:pt idx="131">
                  <c:v>1435</c:v>
                </c:pt>
                <c:pt idx="132">
                  <c:v>1445</c:v>
                </c:pt>
                <c:pt idx="133">
                  <c:v>1455</c:v>
                </c:pt>
                <c:pt idx="134">
                  <c:v>1465</c:v>
                </c:pt>
                <c:pt idx="135">
                  <c:v>1475</c:v>
                </c:pt>
                <c:pt idx="136">
                  <c:v>1485</c:v>
                </c:pt>
                <c:pt idx="137">
                  <c:v>1495</c:v>
                </c:pt>
                <c:pt idx="138">
                  <c:v>1505</c:v>
                </c:pt>
                <c:pt idx="139">
                  <c:v>1515</c:v>
                </c:pt>
                <c:pt idx="140">
                  <c:v>1525</c:v>
                </c:pt>
                <c:pt idx="141">
                  <c:v>1535</c:v>
                </c:pt>
                <c:pt idx="142">
                  <c:v>1545</c:v>
                </c:pt>
                <c:pt idx="143">
                  <c:v>1555</c:v>
                </c:pt>
                <c:pt idx="144">
                  <c:v>1565</c:v>
                </c:pt>
                <c:pt idx="145">
                  <c:v>1575</c:v>
                </c:pt>
                <c:pt idx="146">
                  <c:v>1585</c:v>
                </c:pt>
                <c:pt idx="147">
                  <c:v>1595</c:v>
                </c:pt>
                <c:pt idx="148">
                  <c:v>1605</c:v>
                </c:pt>
                <c:pt idx="149">
                  <c:v>1615</c:v>
                </c:pt>
                <c:pt idx="150">
                  <c:v>1625</c:v>
                </c:pt>
                <c:pt idx="151">
                  <c:v>1635</c:v>
                </c:pt>
                <c:pt idx="152">
                  <c:v>1645</c:v>
                </c:pt>
                <c:pt idx="153">
                  <c:v>1655</c:v>
                </c:pt>
                <c:pt idx="154">
                  <c:v>1665</c:v>
                </c:pt>
                <c:pt idx="155">
                  <c:v>1675</c:v>
                </c:pt>
                <c:pt idx="156">
                  <c:v>1685</c:v>
                </c:pt>
                <c:pt idx="157">
                  <c:v>1695</c:v>
                </c:pt>
                <c:pt idx="158">
                  <c:v>1705</c:v>
                </c:pt>
                <c:pt idx="159">
                  <c:v>1715</c:v>
                </c:pt>
                <c:pt idx="160">
                  <c:v>1725</c:v>
                </c:pt>
                <c:pt idx="161">
                  <c:v>1735</c:v>
                </c:pt>
                <c:pt idx="162">
                  <c:v>1745</c:v>
                </c:pt>
                <c:pt idx="163">
                  <c:v>1755</c:v>
                </c:pt>
                <c:pt idx="164">
                  <c:v>1765</c:v>
                </c:pt>
                <c:pt idx="165">
                  <c:v>1775</c:v>
                </c:pt>
                <c:pt idx="166">
                  <c:v>1785</c:v>
                </c:pt>
                <c:pt idx="167">
                  <c:v>1795</c:v>
                </c:pt>
                <c:pt idx="168">
                  <c:v>1805</c:v>
                </c:pt>
                <c:pt idx="169">
                  <c:v>1815</c:v>
                </c:pt>
                <c:pt idx="170">
                  <c:v>1825</c:v>
                </c:pt>
                <c:pt idx="171">
                  <c:v>1835</c:v>
                </c:pt>
                <c:pt idx="172">
                  <c:v>1845</c:v>
                </c:pt>
                <c:pt idx="173">
                  <c:v>1855</c:v>
                </c:pt>
                <c:pt idx="174">
                  <c:v>1865</c:v>
                </c:pt>
                <c:pt idx="175">
                  <c:v>1875</c:v>
                </c:pt>
                <c:pt idx="176">
                  <c:v>1885</c:v>
                </c:pt>
                <c:pt idx="177">
                  <c:v>1895</c:v>
                </c:pt>
                <c:pt idx="178">
                  <c:v>1905</c:v>
                </c:pt>
                <c:pt idx="179">
                  <c:v>1915</c:v>
                </c:pt>
                <c:pt idx="180">
                  <c:v>1925</c:v>
                </c:pt>
                <c:pt idx="181">
                  <c:v>1935</c:v>
                </c:pt>
                <c:pt idx="182">
                  <c:v>1945</c:v>
                </c:pt>
                <c:pt idx="183">
                  <c:v>1955</c:v>
                </c:pt>
                <c:pt idx="184">
                  <c:v>1965</c:v>
                </c:pt>
                <c:pt idx="185">
                  <c:v>1975</c:v>
                </c:pt>
                <c:pt idx="186">
                  <c:v>1985</c:v>
                </c:pt>
                <c:pt idx="187">
                  <c:v>1995</c:v>
                </c:pt>
                <c:pt idx="188">
                  <c:v>2005</c:v>
                </c:pt>
                <c:pt idx="189">
                  <c:v>2015</c:v>
                </c:pt>
                <c:pt idx="190">
                  <c:v>2025</c:v>
                </c:pt>
                <c:pt idx="191">
                  <c:v>2035</c:v>
                </c:pt>
                <c:pt idx="192">
                  <c:v>2045</c:v>
                </c:pt>
                <c:pt idx="193">
                  <c:v>2055</c:v>
                </c:pt>
                <c:pt idx="194">
                  <c:v>2065</c:v>
                </c:pt>
                <c:pt idx="195">
                  <c:v>2075</c:v>
                </c:pt>
              </c:numCache>
            </c:numRef>
          </c:cat>
          <c:val>
            <c:numRef>
              <c:f>hodnoty!$C$11:$GP$11</c:f>
              <c:numCache>
                <c:formatCode>0.00E+00</c:formatCode>
                <c:ptCount val="196"/>
                <c:pt idx="0">
                  <c:v>157.07963267948966</c:v>
                </c:pt>
                <c:pt idx="1">
                  <c:v>169.64600329384882</c:v>
                </c:pt>
                <c:pt idx="2">
                  <c:v>182.21237390820798</c:v>
                </c:pt>
                <c:pt idx="3">
                  <c:v>194.77874452256717</c:v>
                </c:pt>
                <c:pt idx="4">
                  <c:v>207.34511513692635</c:v>
                </c:pt>
                <c:pt idx="5">
                  <c:v>219.91148575128551</c:v>
                </c:pt>
                <c:pt idx="6">
                  <c:v>232.4778563656447</c:v>
                </c:pt>
                <c:pt idx="7">
                  <c:v>245.04422698000386</c:v>
                </c:pt>
                <c:pt idx="8">
                  <c:v>257.61059759436307</c:v>
                </c:pt>
                <c:pt idx="9">
                  <c:v>270.1769682087222</c:v>
                </c:pt>
                <c:pt idx="10">
                  <c:v>282.74333882308139</c:v>
                </c:pt>
                <c:pt idx="11">
                  <c:v>295.30970943744057</c:v>
                </c:pt>
                <c:pt idx="12">
                  <c:v>307.8760800517997</c:v>
                </c:pt>
                <c:pt idx="13">
                  <c:v>320.44245066615889</c:v>
                </c:pt>
                <c:pt idx="14">
                  <c:v>333.00882128051808</c:v>
                </c:pt>
                <c:pt idx="15">
                  <c:v>345.57519189487721</c:v>
                </c:pt>
                <c:pt idx="16">
                  <c:v>358.14156250923639</c:v>
                </c:pt>
                <c:pt idx="17">
                  <c:v>370.70793312359558</c:v>
                </c:pt>
                <c:pt idx="18">
                  <c:v>383.27430373795471</c:v>
                </c:pt>
                <c:pt idx="19">
                  <c:v>395.8406743523139</c:v>
                </c:pt>
                <c:pt idx="20">
                  <c:v>408.40704496667314</c:v>
                </c:pt>
                <c:pt idx="21">
                  <c:v>420.97341558103227</c:v>
                </c:pt>
                <c:pt idx="22">
                  <c:v>433.53978619539146</c:v>
                </c:pt>
                <c:pt idx="23">
                  <c:v>446.10615680975064</c:v>
                </c:pt>
                <c:pt idx="24">
                  <c:v>458.67252742410977</c:v>
                </c:pt>
                <c:pt idx="25">
                  <c:v>471.23889803846896</c:v>
                </c:pt>
                <c:pt idx="26">
                  <c:v>483.80526865282815</c:v>
                </c:pt>
                <c:pt idx="27">
                  <c:v>496.37163926718728</c:v>
                </c:pt>
                <c:pt idx="28">
                  <c:v>508.93800988154646</c:v>
                </c:pt>
                <c:pt idx="29">
                  <c:v>521.50438049590559</c:v>
                </c:pt>
                <c:pt idx="30">
                  <c:v>534.07075111026484</c:v>
                </c:pt>
                <c:pt idx="31">
                  <c:v>546.63712172462397</c:v>
                </c:pt>
                <c:pt idx="32">
                  <c:v>559.2034923389831</c:v>
                </c:pt>
                <c:pt idx="33">
                  <c:v>571.76986295334234</c:v>
                </c:pt>
                <c:pt idx="34">
                  <c:v>584.33623356770147</c:v>
                </c:pt>
                <c:pt idx="35">
                  <c:v>596.9026041820606</c:v>
                </c:pt>
                <c:pt idx="36">
                  <c:v>609.46897479641984</c:v>
                </c:pt>
                <c:pt idx="37">
                  <c:v>622.03534541077897</c:v>
                </c:pt>
                <c:pt idx="38">
                  <c:v>634.6017160251381</c:v>
                </c:pt>
                <c:pt idx="39">
                  <c:v>647.16808663949746</c:v>
                </c:pt>
                <c:pt idx="40">
                  <c:v>659.73445725385659</c:v>
                </c:pt>
                <c:pt idx="41">
                  <c:v>672.30082786821572</c:v>
                </c:pt>
                <c:pt idx="42">
                  <c:v>684.86719848257496</c:v>
                </c:pt>
                <c:pt idx="43">
                  <c:v>697.43356909693409</c:v>
                </c:pt>
                <c:pt idx="44">
                  <c:v>709.99993971129322</c:v>
                </c:pt>
                <c:pt idx="45">
                  <c:v>722.56631032565247</c:v>
                </c:pt>
                <c:pt idx="46">
                  <c:v>735.1326809400116</c:v>
                </c:pt>
                <c:pt idx="47">
                  <c:v>747.69905155437073</c:v>
                </c:pt>
                <c:pt idx="48">
                  <c:v>760.26542216872997</c:v>
                </c:pt>
                <c:pt idx="49">
                  <c:v>772.8317927830891</c:v>
                </c:pt>
                <c:pt idx="50">
                  <c:v>785.39816339744823</c:v>
                </c:pt>
                <c:pt idx="51">
                  <c:v>797.96453401180747</c:v>
                </c:pt>
                <c:pt idx="52">
                  <c:v>810.5309046261666</c:v>
                </c:pt>
                <c:pt idx="53">
                  <c:v>823.09727524052573</c:v>
                </c:pt>
                <c:pt idx="54">
                  <c:v>835.66364585488498</c:v>
                </c:pt>
                <c:pt idx="55">
                  <c:v>848.23001646924411</c:v>
                </c:pt>
                <c:pt idx="56">
                  <c:v>860.79638708360324</c:v>
                </c:pt>
                <c:pt idx="57">
                  <c:v>873.36275769796248</c:v>
                </c:pt>
                <c:pt idx="58">
                  <c:v>885.92912831232161</c:v>
                </c:pt>
                <c:pt idx="59">
                  <c:v>898.49549892668074</c:v>
                </c:pt>
                <c:pt idx="60">
                  <c:v>911.06186954103998</c:v>
                </c:pt>
                <c:pt idx="61">
                  <c:v>923.62824015539911</c:v>
                </c:pt>
                <c:pt idx="62">
                  <c:v>936.19461076975824</c:v>
                </c:pt>
                <c:pt idx="63">
                  <c:v>948.76098138411749</c:v>
                </c:pt>
                <c:pt idx="64">
                  <c:v>961.32735199847662</c:v>
                </c:pt>
                <c:pt idx="65">
                  <c:v>973.89372261283586</c:v>
                </c:pt>
                <c:pt idx="66">
                  <c:v>986.4600932271951</c:v>
                </c:pt>
                <c:pt idx="67">
                  <c:v>999.02646384155423</c:v>
                </c:pt>
                <c:pt idx="68">
                  <c:v>1011.5928344559132</c:v>
                </c:pt>
                <c:pt idx="69">
                  <c:v>1024.1592050702725</c:v>
                </c:pt>
                <c:pt idx="70">
                  <c:v>1036.7255756846316</c:v>
                </c:pt>
                <c:pt idx="71">
                  <c:v>1049.291946298991</c:v>
                </c:pt>
                <c:pt idx="72">
                  <c:v>1061.8583169133499</c:v>
                </c:pt>
                <c:pt idx="73">
                  <c:v>1074.4246875277092</c:v>
                </c:pt>
                <c:pt idx="74">
                  <c:v>1086.9910581420684</c:v>
                </c:pt>
                <c:pt idx="75">
                  <c:v>1099.5574287564275</c:v>
                </c:pt>
                <c:pt idx="76">
                  <c:v>1112.1237993707866</c:v>
                </c:pt>
                <c:pt idx="77">
                  <c:v>1124.690169985146</c:v>
                </c:pt>
                <c:pt idx="78">
                  <c:v>1137.2565405995051</c:v>
                </c:pt>
                <c:pt idx="79">
                  <c:v>1149.8229112138642</c:v>
                </c:pt>
                <c:pt idx="80">
                  <c:v>1162.3892818282236</c:v>
                </c:pt>
                <c:pt idx="81">
                  <c:v>1174.9556524425825</c:v>
                </c:pt>
                <c:pt idx="82">
                  <c:v>1187.5220230569419</c:v>
                </c:pt>
                <c:pt idx="83">
                  <c:v>1200.088393671301</c:v>
                </c:pt>
                <c:pt idx="84">
                  <c:v>1212.6547642856601</c:v>
                </c:pt>
                <c:pt idx="85">
                  <c:v>1225.2211349000193</c:v>
                </c:pt>
                <c:pt idx="86">
                  <c:v>1237.7875055143786</c:v>
                </c:pt>
                <c:pt idx="87">
                  <c:v>1250.3538761287375</c:v>
                </c:pt>
                <c:pt idx="88">
                  <c:v>1262.9202467430969</c:v>
                </c:pt>
                <c:pt idx="89">
                  <c:v>1275.486617357456</c:v>
                </c:pt>
                <c:pt idx="90">
                  <c:v>1288.0529879718151</c:v>
                </c:pt>
                <c:pt idx="91">
                  <c:v>1300.6193585861743</c:v>
                </c:pt>
                <c:pt idx="92">
                  <c:v>1313.1857292005336</c:v>
                </c:pt>
                <c:pt idx="93">
                  <c:v>1325.7520998148925</c:v>
                </c:pt>
                <c:pt idx="94">
                  <c:v>1338.3184704292519</c:v>
                </c:pt>
                <c:pt idx="95">
                  <c:v>1350.884841043611</c:v>
                </c:pt>
                <c:pt idx="96">
                  <c:v>1363.4512116579701</c:v>
                </c:pt>
                <c:pt idx="97">
                  <c:v>1376.0175822723293</c:v>
                </c:pt>
                <c:pt idx="98">
                  <c:v>1388.5839528866886</c:v>
                </c:pt>
                <c:pt idx="99">
                  <c:v>1401.1503235010475</c:v>
                </c:pt>
                <c:pt idx="100">
                  <c:v>1413.7166941154069</c:v>
                </c:pt>
                <c:pt idx="101">
                  <c:v>1426.283064729766</c:v>
                </c:pt>
                <c:pt idx="102">
                  <c:v>1438.8494353441251</c:v>
                </c:pt>
                <c:pt idx="103">
                  <c:v>1451.4158059584845</c:v>
                </c:pt>
                <c:pt idx="104">
                  <c:v>1463.9821765728436</c:v>
                </c:pt>
                <c:pt idx="105">
                  <c:v>1476.5485471872028</c:v>
                </c:pt>
                <c:pt idx="106">
                  <c:v>1489.1149178015619</c:v>
                </c:pt>
                <c:pt idx="107">
                  <c:v>1501.6812884159212</c:v>
                </c:pt>
                <c:pt idx="108">
                  <c:v>1514.2476590302801</c:v>
                </c:pt>
                <c:pt idx="109">
                  <c:v>1526.8140296446395</c:v>
                </c:pt>
                <c:pt idx="110">
                  <c:v>1539.3804002589986</c:v>
                </c:pt>
                <c:pt idx="111">
                  <c:v>1551.9467708733578</c:v>
                </c:pt>
                <c:pt idx="112">
                  <c:v>1564.5131414877169</c:v>
                </c:pt>
                <c:pt idx="113">
                  <c:v>1577.0795121020763</c:v>
                </c:pt>
                <c:pt idx="114">
                  <c:v>1589.6458827164352</c:v>
                </c:pt>
                <c:pt idx="115">
                  <c:v>1602.2122533307945</c:v>
                </c:pt>
                <c:pt idx="116">
                  <c:v>1614.7786239451536</c:v>
                </c:pt>
                <c:pt idx="117">
                  <c:v>1627.3449945595128</c:v>
                </c:pt>
                <c:pt idx="118">
                  <c:v>1639.9113651738719</c:v>
                </c:pt>
                <c:pt idx="119">
                  <c:v>1652.4777357882313</c:v>
                </c:pt>
                <c:pt idx="120">
                  <c:v>1665.0441064025902</c:v>
                </c:pt>
                <c:pt idx="121">
                  <c:v>1677.6104770169495</c:v>
                </c:pt>
                <c:pt idx="122">
                  <c:v>1690.1768476313086</c:v>
                </c:pt>
                <c:pt idx="123">
                  <c:v>1702.7432182456678</c:v>
                </c:pt>
                <c:pt idx="124">
                  <c:v>1715.3095888600269</c:v>
                </c:pt>
                <c:pt idx="125">
                  <c:v>1727.8759594743863</c:v>
                </c:pt>
                <c:pt idx="126">
                  <c:v>1740.4423300887452</c:v>
                </c:pt>
                <c:pt idx="127">
                  <c:v>1753.0087007031045</c:v>
                </c:pt>
                <c:pt idx="128">
                  <c:v>1765.5750713174637</c:v>
                </c:pt>
                <c:pt idx="129">
                  <c:v>1778.1414419318228</c:v>
                </c:pt>
                <c:pt idx="130">
                  <c:v>1790.7078125461821</c:v>
                </c:pt>
                <c:pt idx="131">
                  <c:v>1803.2741831605413</c:v>
                </c:pt>
                <c:pt idx="132">
                  <c:v>1815.8405537749004</c:v>
                </c:pt>
                <c:pt idx="133">
                  <c:v>1828.4069243892595</c:v>
                </c:pt>
                <c:pt idx="134">
                  <c:v>1840.9732950036189</c:v>
                </c:pt>
                <c:pt idx="135">
                  <c:v>1853.5396656179778</c:v>
                </c:pt>
                <c:pt idx="136">
                  <c:v>1866.1060362323371</c:v>
                </c:pt>
                <c:pt idx="137">
                  <c:v>1878.6724068466963</c:v>
                </c:pt>
                <c:pt idx="138">
                  <c:v>1891.2387774610554</c:v>
                </c:pt>
                <c:pt idx="139">
                  <c:v>1903.8051480754145</c:v>
                </c:pt>
                <c:pt idx="140">
                  <c:v>1916.3715186897739</c:v>
                </c:pt>
                <c:pt idx="141">
                  <c:v>1928.9378893041328</c:v>
                </c:pt>
                <c:pt idx="142">
                  <c:v>1941.5042599184922</c:v>
                </c:pt>
                <c:pt idx="143">
                  <c:v>1954.0706305328513</c:v>
                </c:pt>
                <c:pt idx="144">
                  <c:v>1966.6370011472104</c:v>
                </c:pt>
                <c:pt idx="145">
                  <c:v>1979.2033717615695</c:v>
                </c:pt>
                <c:pt idx="146">
                  <c:v>1991.7697423759289</c:v>
                </c:pt>
                <c:pt idx="147">
                  <c:v>2004.336112990288</c:v>
                </c:pt>
                <c:pt idx="148">
                  <c:v>2016.9024836046469</c:v>
                </c:pt>
                <c:pt idx="149">
                  <c:v>2029.4688542190063</c:v>
                </c:pt>
                <c:pt idx="150">
                  <c:v>2042.0352248333654</c:v>
                </c:pt>
                <c:pt idx="151">
                  <c:v>2054.6015954477248</c:v>
                </c:pt>
                <c:pt idx="152">
                  <c:v>2067.1679660620835</c:v>
                </c:pt>
                <c:pt idx="153">
                  <c:v>2079.734336676443</c:v>
                </c:pt>
                <c:pt idx="154">
                  <c:v>2092.3007072908022</c:v>
                </c:pt>
                <c:pt idx="155">
                  <c:v>2104.8670779051613</c:v>
                </c:pt>
                <c:pt idx="156">
                  <c:v>2117.4334485195209</c:v>
                </c:pt>
                <c:pt idx="157">
                  <c:v>2129.9998191338796</c:v>
                </c:pt>
                <c:pt idx="158">
                  <c:v>2142.5661897482387</c:v>
                </c:pt>
                <c:pt idx="159">
                  <c:v>2155.1325603625983</c:v>
                </c:pt>
                <c:pt idx="160">
                  <c:v>2167.6989309769574</c:v>
                </c:pt>
                <c:pt idx="161">
                  <c:v>2180.2653015913161</c:v>
                </c:pt>
                <c:pt idx="162">
                  <c:v>2192.8316722056757</c:v>
                </c:pt>
                <c:pt idx="163">
                  <c:v>2205.3980428200348</c:v>
                </c:pt>
                <c:pt idx="164">
                  <c:v>2217.9644134343939</c:v>
                </c:pt>
                <c:pt idx="165">
                  <c:v>2230.530784048753</c:v>
                </c:pt>
                <c:pt idx="166">
                  <c:v>2243.0971546631122</c:v>
                </c:pt>
                <c:pt idx="167">
                  <c:v>2255.6635252774713</c:v>
                </c:pt>
                <c:pt idx="168">
                  <c:v>2268.2298958918309</c:v>
                </c:pt>
                <c:pt idx="169">
                  <c:v>2280.7962665061896</c:v>
                </c:pt>
                <c:pt idx="170">
                  <c:v>2293.3626371205487</c:v>
                </c:pt>
                <c:pt idx="171">
                  <c:v>2305.9290077349083</c:v>
                </c:pt>
                <c:pt idx="172">
                  <c:v>2318.4953783492674</c:v>
                </c:pt>
                <c:pt idx="173">
                  <c:v>2331.0617489636261</c:v>
                </c:pt>
                <c:pt idx="174">
                  <c:v>2343.6281195779857</c:v>
                </c:pt>
                <c:pt idx="175">
                  <c:v>2356.1944901923448</c:v>
                </c:pt>
                <c:pt idx="176">
                  <c:v>2368.7608608067039</c:v>
                </c:pt>
                <c:pt idx="177">
                  <c:v>2381.3272314210631</c:v>
                </c:pt>
                <c:pt idx="178">
                  <c:v>2393.8936020354222</c:v>
                </c:pt>
                <c:pt idx="179">
                  <c:v>2406.4599726497813</c:v>
                </c:pt>
                <c:pt idx="180">
                  <c:v>2419.0263432641409</c:v>
                </c:pt>
                <c:pt idx="181">
                  <c:v>2431.5927138785</c:v>
                </c:pt>
                <c:pt idx="182">
                  <c:v>2444.1590844928587</c:v>
                </c:pt>
                <c:pt idx="183">
                  <c:v>2456.7254551072183</c:v>
                </c:pt>
                <c:pt idx="184">
                  <c:v>2469.2918257215774</c:v>
                </c:pt>
                <c:pt idx="185">
                  <c:v>2481.8581963359366</c:v>
                </c:pt>
                <c:pt idx="186">
                  <c:v>2494.4245669502957</c:v>
                </c:pt>
                <c:pt idx="187">
                  <c:v>2506.9909375646548</c:v>
                </c:pt>
                <c:pt idx="188">
                  <c:v>2519.5573081790139</c:v>
                </c:pt>
                <c:pt idx="189">
                  <c:v>2532.1236787933735</c:v>
                </c:pt>
                <c:pt idx="190">
                  <c:v>2544.6900494077322</c:v>
                </c:pt>
                <c:pt idx="191">
                  <c:v>2557.2564200220913</c:v>
                </c:pt>
                <c:pt idx="192">
                  <c:v>2569.8227906364509</c:v>
                </c:pt>
                <c:pt idx="193">
                  <c:v>2582.38916125081</c:v>
                </c:pt>
                <c:pt idx="194">
                  <c:v>2594.9555318651687</c:v>
                </c:pt>
                <c:pt idx="195">
                  <c:v>2607.5219024795283</c:v>
                </c:pt>
              </c:numCache>
            </c:numRef>
          </c:val>
        </c:ser>
        <c:ser>
          <c:idx val="1"/>
          <c:order val="1"/>
          <c:tx>
            <c:strRef>
              <c:f>hodnoty!$B$12</c:f>
              <c:strCache>
                <c:ptCount val="1"/>
                <c:pt idx="0">
                  <c:v>XC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hodnoty!$C$10:$GP$10</c:f>
              <c:numCache>
                <c:formatCode>General</c:formatCode>
                <c:ptCount val="196"/>
                <c:pt idx="0">
                  <c:v>125</c:v>
                </c:pt>
                <c:pt idx="1">
                  <c:v>135</c:v>
                </c:pt>
                <c:pt idx="2">
                  <c:v>145</c:v>
                </c:pt>
                <c:pt idx="3">
                  <c:v>155</c:v>
                </c:pt>
                <c:pt idx="4">
                  <c:v>165</c:v>
                </c:pt>
                <c:pt idx="5">
                  <c:v>175</c:v>
                </c:pt>
                <c:pt idx="6">
                  <c:v>185</c:v>
                </c:pt>
                <c:pt idx="7">
                  <c:v>195</c:v>
                </c:pt>
                <c:pt idx="8">
                  <c:v>205</c:v>
                </c:pt>
                <c:pt idx="9">
                  <c:v>215</c:v>
                </c:pt>
                <c:pt idx="10">
                  <c:v>225</c:v>
                </c:pt>
                <c:pt idx="11">
                  <c:v>235</c:v>
                </c:pt>
                <c:pt idx="12">
                  <c:v>245</c:v>
                </c:pt>
                <c:pt idx="13">
                  <c:v>255</c:v>
                </c:pt>
                <c:pt idx="14">
                  <c:v>265</c:v>
                </c:pt>
                <c:pt idx="15">
                  <c:v>275</c:v>
                </c:pt>
                <c:pt idx="16">
                  <c:v>285</c:v>
                </c:pt>
                <c:pt idx="17">
                  <c:v>295</c:v>
                </c:pt>
                <c:pt idx="18">
                  <c:v>305</c:v>
                </c:pt>
                <c:pt idx="19">
                  <c:v>315</c:v>
                </c:pt>
                <c:pt idx="20">
                  <c:v>325</c:v>
                </c:pt>
                <c:pt idx="21">
                  <c:v>335</c:v>
                </c:pt>
                <c:pt idx="22">
                  <c:v>345</c:v>
                </c:pt>
                <c:pt idx="23">
                  <c:v>355</c:v>
                </c:pt>
                <c:pt idx="24">
                  <c:v>365</c:v>
                </c:pt>
                <c:pt idx="25">
                  <c:v>375</c:v>
                </c:pt>
                <c:pt idx="26">
                  <c:v>385</c:v>
                </c:pt>
                <c:pt idx="27">
                  <c:v>395</c:v>
                </c:pt>
                <c:pt idx="28">
                  <c:v>405</c:v>
                </c:pt>
                <c:pt idx="29">
                  <c:v>415</c:v>
                </c:pt>
                <c:pt idx="30">
                  <c:v>425</c:v>
                </c:pt>
                <c:pt idx="31">
                  <c:v>435</c:v>
                </c:pt>
                <c:pt idx="32">
                  <c:v>445</c:v>
                </c:pt>
                <c:pt idx="33">
                  <c:v>455</c:v>
                </c:pt>
                <c:pt idx="34">
                  <c:v>465</c:v>
                </c:pt>
                <c:pt idx="35">
                  <c:v>475</c:v>
                </c:pt>
                <c:pt idx="36">
                  <c:v>485</c:v>
                </c:pt>
                <c:pt idx="37">
                  <c:v>495</c:v>
                </c:pt>
                <c:pt idx="38">
                  <c:v>505</c:v>
                </c:pt>
                <c:pt idx="39">
                  <c:v>515</c:v>
                </c:pt>
                <c:pt idx="40">
                  <c:v>525</c:v>
                </c:pt>
                <c:pt idx="41">
                  <c:v>535</c:v>
                </c:pt>
                <c:pt idx="42">
                  <c:v>545</c:v>
                </c:pt>
                <c:pt idx="43">
                  <c:v>555</c:v>
                </c:pt>
                <c:pt idx="44">
                  <c:v>565</c:v>
                </c:pt>
                <c:pt idx="45">
                  <c:v>575</c:v>
                </c:pt>
                <c:pt idx="46">
                  <c:v>585</c:v>
                </c:pt>
                <c:pt idx="47">
                  <c:v>595</c:v>
                </c:pt>
                <c:pt idx="48">
                  <c:v>605</c:v>
                </c:pt>
                <c:pt idx="49">
                  <c:v>615</c:v>
                </c:pt>
                <c:pt idx="50">
                  <c:v>625</c:v>
                </c:pt>
                <c:pt idx="51">
                  <c:v>635</c:v>
                </c:pt>
                <c:pt idx="52">
                  <c:v>645</c:v>
                </c:pt>
                <c:pt idx="53">
                  <c:v>655</c:v>
                </c:pt>
                <c:pt idx="54">
                  <c:v>665</c:v>
                </c:pt>
                <c:pt idx="55">
                  <c:v>675</c:v>
                </c:pt>
                <c:pt idx="56">
                  <c:v>685</c:v>
                </c:pt>
                <c:pt idx="57">
                  <c:v>695</c:v>
                </c:pt>
                <c:pt idx="58">
                  <c:v>705</c:v>
                </c:pt>
                <c:pt idx="59">
                  <c:v>715</c:v>
                </c:pt>
                <c:pt idx="60">
                  <c:v>725</c:v>
                </c:pt>
                <c:pt idx="61">
                  <c:v>735</c:v>
                </c:pt>
                <c:pt idx="62">
                  <c:v>745</c:v>
                </c:pt>
                <c:pt idx="63">
                  <c:v>755</c:v>
                </c:pt>
                <c:pt idx="64">
                  <c:v>765</c:v>
                </c:pt>
                <c:pt idx="65">
                  <c:v>775</c:v>
                </c:pt>
                <c:pt idx="66">
                  <c:v>785</c:v>
                </c:pt>
                <c:pt idx="67">
                  <c:v>795</c:v>
                </c:pt>
                <c:pt idx="68">
                  <c:v>805</c:v>
                </c:pt>
                <c:pt idx="69">
                  <c:v>815</c:v>
                </c:pt>
                <c:pt idx="70">
                  <c:v>825</c:v>
                </c:pt>
                <c:pt idx="71">
                  <c:v>835</c:v>
                </c:pt>
                <c:pt idx="72">
                  <c:v>845</c:v>
                </c:pt>
                <c:pt idx="73">
                  <c:v>855</c:v>
                </c:pt>
                <c:pt idx="74">
                  <c:v>865</c:v>
                </c:pt>
                <c:pt idx="75">
                  <c:v>875</c:v>
                </c:pt>
                <c:pt idx="76">
                  <c:v>885</c:v>
                </c:pt>
                <c:pt idx="77">
                  <c:v>895</c:v>
                </c:pt>
                <c:pt idx="78">
                  <c:v>905</c:v>
                </c:pt>
                <c:pt idx="79">
                  <c:v>915</c:v>
                </c:pt>
                <c:pt idx="80">
                  <c:v>925</c:v>
                </c:pt>
                <c:pt idx="81">
                  <c:v>935</c:v>
                </c:pt>
                <c:pt idx="82">
                  <c:v>945</c:v>
                </c:pt>
                <c:pt idx="83">
                  <c:v>955</c:v>
                </c:pt>
                <c:pt idx="84">
                  <c:v>965</c:v>
                </c:pt>
                <c:pt idx="85">
                  <c:v>975</c:v>
                </c:pt>
                <c:pt idx="86">
                  <c:v>985</c:v>
                </c:pt>
                <c:pt idx="87">
                  <c:v>995</c:v>
                </c:pt>
                <c:pt idx="88">
                  <c:v>1005</c:v>
                </c:pt>
                <c:pt idx="89">
                  <c:v>1015</c:v>
                </c:pt>
                <c:pt idx="90">
                  <c:v>1025</c:v>
                </c:pt>
                <c:pt idx="91">
                  <c:v>1035</c:v>
                </c:pt>
                <c:pt idx="92">
                  <c:v>1045</c:v>
                </c:pt>
                <c:pt idx="93">
                  <c:v>1055</c:v>
                </c:pt>
                <c:pt idx="94">
                  <c:v>1065</c:v>
                </c:pt>
                <c:pt idx="95">
                  <c:v>1075</c:v>
                </c:pt>
                <c:pt idx="96">
                  <c:v>1085</c:v>
                </c:pt>
                <c:pt idx="97">
                  <c:v>1095</c:v>
                </c:pt>
                <c:pt idx="98">
                  <c:v>1105</c:v>
                </c:pt>
                <c:pt idx="99">
                  <c:v>1115</c:v>
                </c:pt>
                <c:pt idx="100">
                  <c:v>1125</c:v>
                </c:pt>
                <c:pt idx="101">
                  <c:v>1135</c:v>
                </c:pt>
                <c:pt idx="102">
                  <c:v>1145</c:v>
                </c:pt>
                <c:pt idx="103">
                  <c:v>1155</c:v>
                </c:pt>
                <c:pt idx="104">
                  <c:v>1165</c:v>
                </c:pt>
                <c:pt idx="105">
                  <c:v>1175</c:v>
                </c:pt>
                <c:pt idx="106">
                  <c:v>1185</c:v>
                </c:pt>
                <c:pt idx="107">
                  <c:v>1195</c:v>
                </c:pt>
                <c:pt idx="108">
                  <c:v>1205</c:v>
                </c:pt>
                <c:pt idx="109">
                  <c:v>1215</c:v>
                </c:pt>
                <c:pt idx="110">
                  <c:v>1225</c:v>
                </c:pt>
                <c:pt idx="111">
                  <c:v>1235</c:v>
                </c:pt>
                <c:pt idx="112">
                  <c:v>1245</c:v>
                </c:pt>
                <c:pt idx="113">
                  <c:v>1255</c:v>
                </c:pt>
                <c:pt idx="114">
                  <c:v>1265</c:v>
                </c:pt>
                <c:pt idx="115">
                  <c:v>1275</c:v>
                </c:pt>
                <c:pt idx="116">
                  <c:v>1285</c:v>
                </c:pt>
                <c:pt idx="117">
                  <c:v>1295</c:v>
                </c:pt>
                <c:pt idx="118">
                  <c:v>1305</c:v>
                </c:pt>
                <c:pt idx="119">
                  <c:v>1315</c:v>
                </c:pt>
                <c:pt idx="120">
                  <c:v>1325</c:v>
                </c:pt>
                <c:pt idx="121">
                  <c:v>1335</c:v>
                </c:pt>
                <c:pt idx="122">
                  <c:v>1345</c:v>
                </c:pt>
                <c:pt idx="123">
                  <c:v>1355</c:v>
                </c:pt>
                <c:pt idx="124">
                  <c:v>1365</c:v>
                </c:pt>
                <c:pt idx="125">
                  <c:v>1375</c:v>
                </c:pt>
                <c:pt idx="126">
                  <c:v>1385</c:v>
                </c:pt>
                <c:pt idx="127">
                  <c:v>1395</c:v>
                </c:pt>
                <c:pt idx="128">
                  <c:v>1405</c:v>
                </c:pt>
                <c:pt idx="129">
                  <c:v>1415</c:v>
                </c:pt>
                <c:pt idx="130">
                  <c:v>1425</c:v>
                </c:pt>
                <c:pt idx="131">
                  <c:v>1435</c:v>
                </c:pt>
                <c:pt idx="132">
                  <c:v>1445</c:v>
                </c:pt>
                <c:pt idx="133">
                  <c:v>1455</c:v>
                </c:pt>
                <c:pt idx="134">
                  <c:v>1465</c:v>
                </c:pt>
                <c:pt idx="135">
                  <c:v>1475</c:v>
                </c:pt>
                <c:pt idx="136">
                  <c:v>1485</c:v>
                </c:pt>
                <c:pt idx="137">
                  <c:v>1495</c:v>
                </c:pt>
                <c:pt idx="138">
                  <c:v>1505</c:v>
                </c:pt>
                <c:pt idx="139">
                  <c:v>1515</c:v>
                </c:pt>
                <c:pt idx="140">
                  <c:v>1525</c:v>
                </c:pt>
                <c:pt idx="141">
                  <c:v>1535</c:v>
                </c:pt>
                <c:pt idx="142">
                  <c:v>1545</c:v>
                </c:pt>
                <c:pt idx="143">
                  <c:v>1555</c:v>
                </c:pt>
                <c:pt idx="144">
                  <c:v>1565</c:v>
                </c:pt>
                <c:pt idx="145">
                  <c:v>1575</c:v>
                </c:pt>
                <c:pt idx="146">
                  <c:v>1585</c:v>
                </c:pt>
                <c:pt idx="147">
                  <c:v>1595</c:v>
                </c:pt>
                <c:pt idx="148">
                  <c:v>1605</c:v>
                </c:pt>
                <c:pt idx="149">
                  <c:v>1615</c:v>
                </c:pt>
                <c:pt idx="150">
                  <c:v>1625</c:v>
                </c:pt>
                <c:pt idx="151">
                  <c:v>1635</c:v>
                </c:pt>
                <c:pt idx="152">
                  <c:v>1645</c:v>
                </c:pt>
                <c:pt idx="153">
                  <c:v>1655</c:v>
                </c:pt>
                <c:pt idx="154">
                  <c:v>1665</c:v>
                </c:pt>
                <c:pt idx="155">
                  <c:v>1675</c:v>
                </c:pt>
                <c:pt idx="156">
                  <c:v>1685</c:v>
                </c:pt>
                <c:pt idx="157">
                  <c:v>1695</c:v>
                </c:pt>
                <c:pt idx="158">
                  <c:v>1705</c:v>
                </c:pt>
                <c:pt idx="159">
                  <c:v>1715</c:v>
                </c:pt>
                <c:pt idx="160">
                  <c:v>1725</c:v>
                </c:pt>
                <c:pt idx="161">
                  <c:v>1735</c:v>
                </c:pt>
                <c:pt idx="162">
                  <c:v>1745</c:v>
                </c:pt>
                <c:pt idx="163">
                  <c:v>1755</c:v>
                </c:pt>
                <c:pt idx="164">
                  <c:v>1765</c:v>
                </c:pt>
                <c:pt idx="165">
                  <c:v>1775</c:v>
                </c:pt>
                <c:pt idx="166">
                  <c:v>1785</c:v>
                </c:pt>
                <c:pt idx="167">
                  <c:v>1795</c:v>
                </c:pt>
                <c:pt idx="168">
                  <c:v>1805</c:v>
                </c:pt>
                <c:pt idx="169">
                  <c:v>1815</c:v>
                </c:pt>
                <c:pt idx="170">
                  <c:v>1825</c:v>
                </c:pt>
                <c:pt idx="171">
                  <c:v>1835</c:v>
                </c:pt>
                <c:pt idx="172">
                  <c:v>1845</c:v>
                </c:pt>
                <c:pt idx="173">
                  <c:v>1855</c:v>
                </c:pt>
                <c:pt idx="174">
                  <c:v>1865</c:v>
                </c:pt>
                <c:pt idx="175">
                  <c:v>1875</c:v>
                </c:pt>
                <c:pt idx="176">
                  <c:v>1885</c:v>
                </c:pt>
                <c:pt idx="177">
                  <c:v>1895</c:v>
                </c:pt>
                <c:pt idx="178">
                  <c:v>1905</c:v>
                </c:pt>
                <c:pt idx="179">
                  <c:v>1915</c:v>
                </c:pt>
                <c:pt idx="180">
                  <c:v>1925</c:v>
                </c:pt>
                <c:pt idx="181">
                  <c:v>1935</c:v>
                </c:pt>
                <c:pt idx="182">
                  <c:v>1945</c:v>
                </c:pt>
                <c:pt idx="183">
                  <c:v>1955</c:v>
                </c:pt>
                <c:pt idx="184">
                  <c:v>1965</c:v>
                </c:pt>
                <c:pt idx="185">
                  <c:v>1975</c:v>
                </c:pt>
                <c:pt idx="186">
                  <c:v>1985</c:v>
                </c:pt>
                <c:pt idx="187">
                  <c:v>1995</c:v>
                </c:pt>
                <c:pt idx="188">
                  <c:v>2005</c:v>
                </c:pt>
                <c:pt idx="189">
                  <c:v>2015</c:v>
                </c:pt>
                <c:pt idx="190">
                  <c:v>2025</c:v>
                </c:pt>
                <c:pt idx="191">
                  <c:v>2035</c:v>
                </c:pt>
                <c:pt idx="192">
                  <c:v>2045</c:v>
                </c:pt>
                <c:pt idx="193">
                  <c:v>2055</c:v>
                </c:pt>
                <c:pt idx="194">
                  <c:v>2065</c:v>
                </c:pt>
                <c:pt idx="195">
                  <c:v>2075</c:v>
                </c:pt>
              </c:numCache>
            </c:numRef>
          </c:cat>
          <c:val>
            <c:numRef>
              <c:f>hodnoty!$C$12:$GP$12</c:f>
              <c:numCache>
                <c:formatCode>0.00E+00</c:formatCode>
                <c:ptCount val="196"/>
                <c:pt idx="0">
                  <c:v>2546.4790894703251</c:v>
                </c:pt>
                <c:pt idx="1">
                  <c:v>2357.8510087688196</c:v>
                </c:pt>
                <c:pt idx="2">
                  <c:v>2195.2405943709705</c:v>
                </c:pt>
                <c:pt idx="3">
                  <c:v>2053.6121689276815</c:v>
                </c:pt>
                <c:pt idx="4">
                  <c:v>1929.1508253563072</c:v>
                </c:pt>
                <c:pt idx="5">
                  <c:v>1818.9136353359468</c:v>
                </c:pt>
                <c:pt idx="6">
                  <c:v>1720.5939793718417</c:v>
                </c:pt>
                <c:pt idx="7">
                  <c:v>1632.3583906861063</c:v>
                </c:pt>
                <c:pt idx="8">
                  <c:v>1552.7311521160523</c:v>
                </c:pt>
                <c:pt idx="9">
                  <c:v>1480.511098529259</c:v>
                </c:pt>
                <c:pt idx="10">
                  <c:v>1414.7106052612919</c:v>
                </c:pt>
                <c:pt idx="11">
                  <c:v>1354.5101539735774</c:v>
                </c:pt>
                <c:pt idx="12">
                  <c:v>1299.224025239962</c:v>
                </c:pt>
                <c:pt idx="13">
                  <c:v>1248.2740634658458</c:v>
                </c:pt>
                <c:pt idx="14">
                  <c:v>1201.1693818256251</c:v>
                </c:pt>
                <c:pt idx="15">
                  <c:v>1157.4904952137842</c:v>
                </c:pt>
                <c:pt idx="16">
                  <c:v>1116.8767936273357</c:v>
                </c:pt>
                <c:pt idx="17">
                  <c:v>1079.0165633348836</c:v>
                </c:pt>
                <c:pt idx="18">
                  <c:v>1043.6389710943956</c:v>
                </c:pt>
                <c:pt idx="19">
                  <c:v>1010.5075751866372</c:v>
                </c:pt>
                <c:pt idx="20">
                  <c:v>979.41503441166356</c:v>
                </c:pt>
                <c:pt idx="21">
                  <c:v>950.17876472773344</c:v>
                </c:pt>
                <c:pt idx="22">
                  <c:v>922.63735125736423</c:v>
                </c:pt>
                <c:pt idx="23">
                  <c:v>896.64756671490329</c:v>
                </c:pt>
                <c:pt idx="24">
                  <c:v>872.08187995559081</c:v>
                </c:pt>
                <c:pt idx="25">
                  <c:v>848.82636315677519</c:v>
                </c:pt>
                <c:pt idx="26">
                  <c:v>826.77892515270298</c:v>
                </c:pt>
                <c:pt idx="27">
                  <c:v>805.84781312352072</c:v>
                </c:pt>
                <c:pt idx="28">
                  <c:v>785.9503362562732</c:v>
                </c:pt>
                <c:pt idx="29">
                  <c:v>767.01177393684497</c:v>
                </c:pt>
                <c:pt idx="30">
                  <c:v>748.96443807950743</c:v>
                </c:pt>
                <c:pt idx="31">
                  <c:v>731.74686479032334</c:v>
                </c:pt>
                <c:pt idx="32">
                  <c:v>715.30311501975427</c:v>
                </c:pt>
                <c:pt idx="33">
                  <c:v>699.58216743690252</c:v>
                </c:pt>
                <c:pt idx="34">
                  <c:v>684.53738964256058</c:v>
                </c:pt>
                <c:pt idx="35">
                  <c:v>670.1260761764014</c:v>
                </c:pt>
                <c:pt idx="36">
                  <c:v>656.30904367791891</c:v>
                </c:pt>
                <c:pt idx="37">
                  <c:v>643.05027511876904</c:v>
                </c:pt>
                <c:pt idx="38">
                  <c:v>630.31660630453598</c:v>
                </c:pt>
                <c:pt idx="39">
                  <c:v>618.07744890056438</c:v>
                </c:pt>
                <c:pt idx="40">
                  <c:v>606.30454511198218</c:v>
                </c:pt>
                <c:pt idx="41">
                  <c:v>594.9717498762443</c:v>
                </c:pt>
                <c:pt idx="42">
                  <c:v>584.0548370344784</c:v>
                </c:pt>
                <c:pt idx="43">
                  <c:v>573.53132645728056</c:v>
                </c:pt>
                <c:pt idx="44">
                  <c:v>563.38032952883316</c:v>
                </c:pt>
                <c:pt idx="45">
                  <c:v>553.58241075441856</c:v>
                </c:pt>
                <c:pt idx="46">
                  <c:v>544.11946356203543</c:v>
                </c:pt>
                <c:pt idx="47">
                  <c:v>534.97459862821961</c:v>
                </c:pt>
                <c:pt idx="48">
                  <c:v>526.13204327899291</c:v>
                </c:pt>
                <c:pt idx="49">
                  <c:v>517.57705070535064</c:v>
                </c:pt>
                <c:pt idx="50">
                  <c:v>509.29581789406507</c:v>
                </c:pt>
                <c:pt idx="51">
                  <c:v>501.27541131305617</c:v>
                </c:pt>
                <c:pt idx="52">
                  <c:v>493.50369950975301</c:v>
                </c:pt>
                <c:pt idx="53">
                  <c:v>485.96929188364982</c:v>
                </c:pt>
                <c:pt idx="54">
                  <c:v>478.66148298314391</c:v>
                </c:pt>
                <c:pt idx="55">
                  <c:v>471.57020175376397</c:v>
                </c:pt>
                <c:pt idx="56">
                  <c:v>464.68596523181122</c:v>
                </c:pt>
                <c:pt idx="57">
                  <c:v>457.99983623566999</c:v>
                </c:pt>
                <c:pt idx="58">
                  <c:v>451.50338465785916</c:v>
                </c:pt>
                <c:pt idx="59">
                  <c:v>445.18865200530161</c:v>
                </c:pt>
                <c:pt idx="60">
                  <c:v>439.04811887419402</c:v>
                </c:pt>
                <c:pt idx="61">
                  <c:v>433.07467507998723</c:v>
                </c:pt>
                <c:pt idx="62">
                  <c:v>427.26159219300763</c:v>
                </c:pt>
                <c:pt idx="63">
                  <c:v>421.60249825667637</c:v>
                </c:pt>
                <c:pt idx="64">
                  <c:v>416.09135448861525</c:v>
                </c:pt>
                <c:pt idx="65">
                  <c:v>410.72243378553628</c:v>
                </c:pt>
                <c:pt idx="66">
                  <c:v>405.49030087107093</c:v>
                </c:pt>
                <c:pt idx="67">
                  <c:v>400.3897939418751</c:v>
                </c:pt>
                <c:pt idx="68">
                  <c:v>395.41600768172754</c:v>
                </c:pt>
                <c:pt idx="69">
                  <c:v>390.56427752612353</c:v>
                </c:pt>
                <c:pt idx="70">
                  <c:v>385.83016507126143</c:v>
                </c:pt>
                <c:pt idx="71">
                  <c:v>381.20944453148587</c:v>
                </c:pt>
                <c:pt idx="72">
                  <c:v>376.69809015833215</c:v>
                </c:pt>
                <c:pt idx="73">
                  <c:v>372.29226454244531</c:v>
                </c:pt>
                <c:pt idx="74">
                  <c:v>367.98830772692565</c:v>
                </c:pt>
                <c:pt idx="75">
                  <c:v>363.78272706718934</c:v>
                </c:pt>
                <c:pt idx="76">
                  <c:v>359.67218777829453</c:v>
                </c:pt>
                <c:pt idx="77">
                  <c:v>355.65350411596728</c:v>
                </c:pt>
                <c:pt idx="78">
                  <c:v>351.72363114231013</c:v>
                </c:pt>
                <c:pt idx="79">
                  <c:v>347.87965703146523</c:v>
                </c:pt>
                <c:pt idx="80">
                  <c:v>344.11879587436829</c:v>
                </c:pt>
                <c:pt idx="81">
                  <c:v>340.43838094523073</c:v>
                </c:pt>
                <c:pt idx="82">
                  <c:v>336.8358583955457</c:v>
                </c:pt>
                <c:pt idx="83">
                  <c:v>333.30878134428343</c:v>
                </c:pt>
                <c:pt idx="84">
                  <c:v>329.85480433553437</c:v>
                </c:pt>
                <c:pt idx="85">
                  <c:v>326.47167813722126</c:v>
                </c:pt>
                <c:pt idx="86">
                  <c:v>323.15724485664026</c:v>
                </c:pt>
                <c:pt idx="87">
                  <c:v>319.9094333505434</c:v>
                </c:pt>
                <c:pt idx="88">
                  <c:v>316.7262549092444</c:v>
                </c:pt>
                <c:pt idx="89">
                  <c:v>313.60579919585291</c:v>
                </c:pt>
                <c:pt idx="90">
                  <c:v>310.54623042321043</c:v>
                </c:pt>
                <c:pt idx="91">
                  <c:v>307.54578375245478</c:v>
                </c:pt>
                <c:pt idx="92">
                  <c:v>304.60276189836429</c:v>
                </c:pt>
                <c:pt idx="93">
                  <c:v>301.71553192776372</c:v>
                </c:pt>
                <c:pt idx="94">
                  <c:v>298.88252223830108</c:v>
                </c:pt>
                <c:pt idx="95">
                  <c:v>296.10221970585178</c:v>
                </c:pt>
                <c:pt idx="96">
                  <c:v>293.37316698966885</c:v>
                </c:pt>
                <c:pt idx="97">
                  <c:v>290.69395998519695</c:v>
                </c:pt>
                <c:pt idx="98">
                  <c:v>288.06324541519518</c:v>
                </c:pt>
                <c:pt idx="99">
                  <c:v>285.4797185504849</c:v>
                </c:pt>
                <c:pt idx="100">
                  <c:v>282.94212105225836</c:v>
                </c:pt>
                <c:pt idx="101">
                  <c:v>280.44923892844997</c:v>
                </c:pt>
                <c:pt idx="102">
                  <c:v>277.9999005971971</c:v>
                </c:pt>
                <c:pt idx="103">
                  <c:v>275.59297505090103</c:v>
                </c:pt>
                <c:pt idx="104">
                  <c:v>273.22737011484179</c:v>
                </c:pt>
                <c:pt idx="105">
                  <c:v>270.90203079471547</c:v>
                </c:pt>
                <c:pt idx="106">
                  <c:v>268.6159377078402</c:v>
                </c:pt>
                <c:pt idx="107">
                  <c:v>266.36810559313028</c:v>
                </c:pt>
                <c:pt idx="108">
                  <c:v>264.15758189526196</c:v>
                </c:pt>
                <c:pt idx="109">
                  <c:v>261.98344541875781</c:v>
                </c:pt>
                <c:pt idx="110">
                  <c:v>259.84480504799239</c:v>
                </c:pt>
                <c:pt idx="111">
                  <c:v>257.74079852938519</c:v>
                </c:pt>
                <c:pt idx="112">
                  <c:v>255.67059131228166</c:v>
                </c:pt>
                <c:pt idx="113">
                  <c:v>253.63337544525152</c:v>
                </c:pt>
                <c:pt idx="114">
                  <c:v>251.62836852473572</c:v>
                </c:pt>
                <c:pt idx="115">
                  <c:v>249.65481269316913</c:v>
                </c:pt>
                <c:pt idx="116">
                  <c:v>247.71197368388377</c:v>
                </c:pt>
                <c:pt idx="117">
                  <c:v>245.79913991026308</c:v>
                </c:pt>
                <c:pt idx="118">
                  <c:v>243.91562159677449</c:v>
                </c:pt>
                <c:pt idx="119">
                  <c:v>242.06074994965073</c:v>
                </c:pt>
                <c:pt idx="120">
                  <c:v>240.23387636512504</c:v>
                </c:pt>
                <c:pt idx="121">
                  <c:v>238.43437167325146</c:v>
                </c:pt>
                <c:pt idx="122">
                  <c:v>236.66162541545776</c:v>
                </c:pt>
                <c:pt idx="123">
                  <c:v>234.91504515408906</c:v>
                </c:pt>
                <c:pt idx="124">
                  <c:v>233.19405581230083</c:v>
                </c:pt>
                <c:pt idx="125">
                  <c:v>231.49809904275691</c:v>
                </c:pt>
                <c:pt idx="126">
                  <c:v>229.82663262367561</c:v>
                </c:pt>
                <c:pt idx="127">
                  <c:v>228.17912988085354</c:v>
                </c:pt>
                <c:pt idx="128">
                  <c:v>226.55507913437057</c:v>
                </c:pt>
                <c:pt idx="129">
                  <c:v>224.95398316875668</c:v>
                </c:pt>
                <c:pt idx="130">
                  <c:v>223.37535872546715</c:v>
                </c:pt>
                <c:pt idx="131">
                  <c:v>221.81873601657884</c:v>
                </c:pt>
                <c:pt idx="132">
                  <c:v>220.28365825867868</c:v>
                </c:pt>
                <c:pt idx="133">
                  <c:v>218.76968122597302</c:v>
                </c:pt>
                <c:pt idx="134">
                  <c:v>217.27637282170014</c:v>
                </c:pt>
                <c:pt idx="135">
                  <c:v>215.80331266697672</c:v>
                </c:pt>
                <c:pt idx="136">
                  <c:v>214.35009170625634</c:v>
                </c:pt>
                <c:pt idx="137">
                  <c:v>212.91631182862253</c:v>
                </c:pt>
                <c:pt idx="138">
                  <c:v>211.50158550417984</c:v>
                </c:pt>
                <c:pt idx="139">
                  <c:v>210.10553543484531</c:v>
                </c:pt>
                <c:pt idx="140">
                  <c:v>208.72779421887913</c:v>
                </c:pt>
                <c:pt idx="141">
                  <c:v>207.36800402852816</c:v>
                </c:pt>
                <c:pt idx="142">
                  <c:v>206.02581630018815</c:v>
                </c:pt>
                <c:pt idx="143">
                  <c:v>204.70089143652135</c:v>
                </c:pt>
                <c:pt idx="144">
                  <c:v>203.39289851999402</c:v>
                </c:pt>
                <c:pt idx="145">
                  <c:v>202.10151503732743</c:v>
                </c:pt>
                <c:pt idx="146">
                  <c:v>200.82642661437896</c:v>
                </c:pt>
                <c:pt idx="147">
                  <c:v>199.5673267609973</c:v>
                </c:pt>
                <c:pt idx="148">
                  <c:v>198.32391662541474</c:v>
                </c:pt>
                <c:pt idx="149">
                  <c:v>197.09590475776514</c:v>
                </c:pt>
                <c:pt idx="150">
                  <c:v>195.88300688233272</c:v>
                </c:pt>
                <c:pt idx="151">
                  <c:v>194.68494567815944</c:v>
                </c:pt>
                <c:pt idx="152">
                  <c:v>193.50145056765388</c:v>
                </c:pt>
                <c:pt idx="153">
                  <c:v>192.33225751286446</c:v>
                </c:pt>
                <c:pt idx="154">
                  <c:v>191.17710881909349</c:v>
                </c:pt>
                <c:pt idx="155">
                  <c:v>190.03575294554668</c:v>
                </c:pt>
                <c:pt idx="156">
                  <c:v>188.90794432272443</c:v>
                </c:pt>
                <c:pt idx="157">
                  <c:v>187.79344317627769</c:v>
                </c:pt>
                <c:pt idx="158">
                  <c:v>186.69201535706199</c:v>
                </c:pt>
                <c:pt idx="159">
                  <c:v>185.60343217713742</c:v>
                </c:pt>
                <c:pt idx="160">
                  <c:v>184.52747025147283</c:v>
                </c:pt>
                <c:pt idx="161">
                  <c:v>183.4639113451243</c:v>
                </c:pt>
                <c:pt idx="162">
                  <c:v>182.41254222566803</c:v>
                </c:pt>
                <c:pt idx="163">
                  <c:v>181.37315452067844</c:v>
                </c:pt>
                <c:pt idx="164">
                  <c:v>180.34554458005138</c:v>
                </c:pt>
                <c:pt idx="165">
                  <c:v>179.32951334298068</c:v>
                </c:pt>
                <c:pt idx="166">
                  <c:v>178.32486620940654</c:v>
                </c:pt>
                <c:pt idx="167">
                  <c:v>177.33141291576081</c:v>
                </c:pt>
                <c:pt idx="168">
                  <c:v>176.34896741484246</c:v>
                </c:pt>
                <c:pt idx="169">
                  <c:v>175.37734775966427</c:v>
                </c:pt>
                <c:pt idx="170">
                  <c:v>174.4163759911182</c:v>
                </c:pt>
                <c:pt idx="171">
                  <c:v>173.46587802931373</c:v>
                </c:pt>
                <c:pt idx="172">
                  <c:v>172.52568356845023</c:v>
                </c:pt>
                <c:pt idx="173">
                  <c:v>171.59562597508932</c:v>
                </c:pt>
                <c:pt idx="174">
                  <c:v>170.67554218970008</c:v>
                </c:pt>
                <c:pt idx="175">
                  <c:v>169.765272631355</c:v>
                </c:pt>
                <c:pt idx="176">
                  <c:v>168.86466110545925</c:v>
                </c:pt>
                <c:pt idx="177">
                  <c:v>167.97355471440142</c:v>
                </c:pt>
                <c:pt idx="178">
                  <c:v>167.09180377101873</c:v>
                </c:pt>
                <c:pt idx="179">
                  <c:v>166.21926171477321</c:v>
                </c:pt>
                <c:pt idx="180">
                  <c:v>165.35578503054063</c:v>
                </c:pt>
                <c:pt idx="181">
                  <c:v>164.50123316991767</c:v>
                </c:pt>
                <c:pt idx="182">
                  <c:v>163.65546847495665</c:v>
                </c:pt>
                <c:pt idx="183">
                  <c:v>162.81835610424073</c:v>
                </c:pt>
                <c:pt idx="184">
                  <c:v>161.98976396121662</c:v>
                </c:pt>
                <c:pt idx="185">
                  <c:v>161.16956262470416</c:v>
                </c:pt>
                <c:pt idx="186">
                  <c:v>160.35762528150664</c:v>
                </c:pt>
                <c:pt idx="187">
                  <c:v>159.55382766104796</c:v>
                </c:pt>
                <c:pt idx="188">
                  <c:v>158.75804797196542</c:v>
                </c:pt>
                <c:pt idx="189">
                  <c:v>157.97016684059091</c:v>
                </c:pt>
                <c:pt idx="190">
                  <c:v>157.19006725125465</c:v>
                </c:pt>
                <c:pt idx="191">
                  <c:v>156.41763448834922</c:v>
                </c:pt>
                <c:pt idx="192">
                  <c:v>155.65275608009324</c:v>
                </c:pt>
                <c:pt idx="193">
                  <c:v>154.89532174393707</c:v>
                </c:pt>
                <c:pt idx="194">
                  <c:v>154.14522333355481</c:v>
                </c:pt>
                <c:pt idx="195">
                  <c:v>153.40235478736901</c:v>
                </c:pt>
              </c:numCache>
            </c:numRef>
          </c:val>
        </c:ser>
        <c:ser>
          <c:idx val="2"/>
          <c:order val="2"/>
          <c:tx>
            <c:strRef>
              <c:f>hodnoty!$B$13</c:f>
              <c:strCache>
                <c:ptCount val="1"/>
                <c:pt idx="0">
                  <c:v>Z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hodnoty!$C$10:$GP$10</c:f>
              <c:numCache>
                <c:formatCode>General</c:formatCode>
                <c:ptCount val="196"/>
                <c:pt idx="0">
                  <c:v>125</c:v>
                </c:pt>
                <c:pt idx="1">
                  <c:v>135</c:v>
                </c:pt>
                <c:pt idx="2">
                  <c:v>145</c:v>
                </c:pt>
                <c:pt idx="3">
                  <c:v>155</c:v>
                </c:pt>
                <c:pt idx="4">
                  <c:v>165</c:v>
                </c:pt>
                <c:pt idx="5">
                  <c:v>175</c:v>
                </c:pt>
                <c:pt idx="6">
                  <c:v>185</c:v>
                </c:pt>
                <c:pt idx="7">
                  <c:v>195</c:v>
                </c:pt>
                <c:pt idx="8">
                  <c:v>205</c:v>
                </c:pt>
                <c:pt idx="9">
                  <c:v>215</c:v>
                </c:pt>
                <c:pt idx="10">
                  <c:v>225</c:v>
                </c:pt>
                <c:pt idx="11">
                  <c:v>235</c:v>
                </c:pt>
                <c:pt idx="12">
                  <c:v>245</c:v>
                </c:pt>
                <c:pt idx="13">
                  <c:v>255</c:v>
                </c:pt>
                <c:pt idx="14">
                  <c:v>265</c:v>
                </c:pt>
                <c:pt idx="15">
                  <c:v>275</c:v>
                </c:pt>
                <c:pt idx="16">
                  <c:v>285</c:v>
                </c:pt>
                <c:pt idx="17">
                  <c:v>295</c:v>
                </c:pt>
                <c:pt idx="18">
                  <c:v>305</c:v>
                </c:pt>
                <c:pt idx="19">
                  <c:v>315</c:v>
                </c:pt>
                <c:pt idx="20">
                  <c:v>325</c:v>
                </c:pt>
                <c:pt idx="21">
                  <c:v>335</c:v>
                </c:pt>
                <c:pt idx="22">
                  <c:v>345</c:v>
                </c:pt>
                <c:pt idx="23">
                  <c:v>355</c:v>
                </c:pt>
                <c:pt idx="24">
                  <c:v>365</c:v>
                </c:pt>
                <c:pt idx="25">
                  <c:v>375</c:v>
                </c:pt>
                <c:pt idx="26">
                  <c:v>385</c:v>
                </c:pt>
                <c:pt idx="27">
                  <c:v>395</c:v>
                </c:pt>
                <c:pt idx="28">
                  <c:v>405</c:v>
                </c:pt>
                <c:pt idx="29">
                  <c:v>415</c:v>
                </c:pt>
                <c:pt idx="30">
                  <c:v>425</c:v>
                </c:pt>
                <c:pt idx="31">
                  <c:v>435</c:v>
                </c:pt>
                <c:pt idx="32">
                  <c:v>445</c:v>
                </c:pt>
                <c:pt idx="33">
                  <c:v>455</c:v>
                </c:pt>
                <c:pt idx="34">
                  <c:v>465</c:v>
                </c:pt>
                <c:pt idx="35">
                  <c:v>475</c:v>
                </c:pt>
                <c:pt idx="36">
                  <c:v>485</c:v>
                </c:pt>
                <c:pt idx="37">
                  <c:v>495</c:v>
                </c:pt>
                <c:pt idx="38">
                  <c:v>505</c:v>
                </c:pt>
                <c:pt idx="39">
                  <c:v>515</c:v>
                </c:pt>
                <c:pt idx="40">
                  <c:v>525</c:v>
                </c:pt>
                <c:pt idx="41">
                  <c:v>535</c:v>
                </c:pt>
                <c:pt idx="42">
                  <c:v>545</c:v>
                </c:pt>
                <c:pt idx="43">
                  <c:v>555</c:v>
                </c:pt>
                <c:pt idx="44">
                  <c:v>565</c:v>
                </c:pt>
                <c:pt idx="45">
                  <c:v>575</c:v>
                </c:pt>
                <c:pt idx="46">
                  <c:v>585</c:v>
                </c:pt>
                <c:pt idx="47">
                  <c:v>595</c:v>
                </c:pt>
                <c:pt idx="48">
                  <c:v>605</c:v>
                </c:pt>
                <c:pt idx="49">
                  <c:v>615</c:v>
                </c:pt>
                <c:pt idx="50">
                  <c:v>625</c:v>
                </c:pt>
                <c:pt idx="51">
                  <c:v>635</c:v>
                </c:pt>
                <c:pt idx="52">
                  <c:v>645</c:v>
                </c:pt>
                <c:pt idx="53">
                  <c:v>655</c:v>
                </c:pt>
                <c:pt idx="54">
                  <c:v>665</c:v>
                </c:pt>
                <c:pt idx="55">
                  <c:v>675</c:v>
                </c:pt>
                <c:pt idx="56">
                  <c:v>685</c:v>
                </c:pt>
                <c:pt idx="57">
                  <c:v>695</c:v>
                </c:pt>
                <c:pt idx="58">
                  <c:v>705</c:v>
                </c:pt>
                <c:pt idx="59">
                  <c:v>715</c:v>
                </c:pt>
                <c:pt idx="60">
                  <c:v>725</c:v>
                </c:pt>
                <c:pt idx="61">
                  <c:v>735</c:v>
                </c:pt>
                <c:pt idx="62">
                  <c:v>745</c:v>
                </c:pt>
                <c:pt idx="63">
                  <c:v>755</c:v>
                </c:pt>
                <c:pt idx="64">
                  <c:v>765</c:v>
                </c:pt>
                <c:pt idx="65">
                  <c:v>775</c:v>
                </c:pt>
                <c:pt idx="66">
                  <c:v>785</c:v>
                </c:pt>
                <c:pt idx="67">
                  <c:v>795</c:v>
                </c:pt>
                <c:pt idx="68">
                  <c:v>805</c:v>
                </c:pt>
                <c:pt idx="69">
                  <c:v>815</c:v>
                </c:pt>
                <c:pt idx="70">
                  <c:v>825</c:v>
                </c:pt>
                <c:pt idx="71">
                  <c:v>835</c:v>
                </c:pt>
                <c:pt idx="72">
                  <c:v>845</c:v>
                </c:pt>
                <c:pt idx="73">
                  <c:v>855</c:v>
                </c:pt>
                <c:pt idx="74">
                  <c:v>865</c:v>
                </c:pt>
                <c:pt idx="75">
                  <c:v>875</c:v>
                </c:pt>
                <c:pt idx="76">
                  <c:v>885</c:v>
                </c:pt>
                <c:pt idx="77">
                  <c:v>895</c:v>
                </c:pt>
                <c:pt idx="78">
                  <c:v>905</c:v>
                </c:pt>
                <c:pt idx="79">
                  <c:v>915</c:v>
                </c:pt>
                <c:pt idx="80">
                  <c:v>925</c:v>
                </c:pt>
                <c:pt idx="81">
                  <c:v>935</c:v>
                </c:pt>
                <c:pt idx="82">
                  <c:v>945</c:v>
                </c:pt>
                <c:pt idx="83">
                  <c:v>955</c:v>
                </c:pt>
                <c:pt idx="84">
                  <c:v>965</c:v>
                </c:pt>
                <c:pt idx="85">
                  <c:v>975</c:v>
                </c:pt>
                <c:pt idx="86">
                  <c:v>985</c:v>
                </c:pt>
                <c:pt idx="87">
                  <c:v>995</c:v>
                </c:pt>
                <c:pt idx="88">
                  <c:v>1005</c:v>
                </c:pt>
                <c:pt idx="89">
                  <c:v>1015</c:v>
                </c:pt>
                <c:pt idx="90">
                  <c:v>1025</c:v>
                </c:pt>
                <c:pt idx="91">
                  <c:v>1035</c:v>
                </c:pt>
                <c:pt idx="92">
                  <c:v>1045</c:v>
                </c:pt>
                <c:pt idx="93">
                  <c:v>1055</c:v>
                </c:pt>
                <c:pt idx="94">
                  <c:v>1065</c:v>
                </c:pt>
                <c:pt idx="95">
                  <c:v>1075</c:v>
                </c:pt>
                <c:pt idx="96">
                  <c:v>1085</c:v>
                </c:pt>
                <c:pt idx="97">
                  <c:v>1095</c:v>
                </c:pt>
                <c:pt idx="98">
                  <c:v>1105</c:v>
                </c:pt>
                <c:pt idx="99">
                  <c:v>1115</c:v>
                </c:pt>
                <c:pt idx="100">
                  <c:v>1125</c:v>
                </c:pt>
                <c:pt idx="101">
                  <c:v>1135</c:v>
                </c:pt>
                <c:pt idx="102">
                  <c:v>1145</c:v>
                </c:pt>
                <c:pt idx="103">
                  <c:v>1155</c:v>
                </c:pt>
                <c:pt idx="104">
                  <c:v>1165</c:v>
                </c:pt>
                <c:pt idx="105">
                  <c:v>1175</c:v>
                </c:pt>
                <c:pt idx="106">
                  <c:v>1185</c:v>
                </c:pt>
                <c:pt idx="107">
                  <c:v>1195</c:v>
                </c:pt>
                <c:pt idx="108">
                  <c:v>1205</c:v>
                </c:pt>
                <c:pt idx="109">
                  <c:v>1215</c:v>
                </c:pt>
                <c:pt idx="110">
                  <c:v>1225</c:v>
                </c:pt>
                <c:pt idx="111">
                  <c:v>1235</c:v>
                </c:pt>
                <c:pt idx="112">
                  <c:v>1245</c:v>
                </c:pt>
                <c:pt idx="113">
                  <c:v>1255</c:v>
                </c:pt>
                <c:pt idx="114">
                  <c:v>1265</c:v>
                </c:pt>
                <c:pt idx="115">
                  <c:v>1275</c:v>
                </c:pt>
                <c:pt idx="116">
                  <c:v>1285</c:v>
                </c:pt>
                <c:pt idx="117">
                  <c:v>1295</c:v>
                </c:pt>
                <c:pt idx="118">
                  <c:v>1305</c:v>
                </c:pt>
                <c:pt idx="119">
                  <c:v>1315</c:v>
                </c:pt>
                <c:pt idx="120">
                  <c:v>1325</c:v>
                </c:pt>
                <c:pt idx="121">
                  <c:v>1335</c:v>
                </c:pt>
                <c:pt idx="122">
                  <c:v>1345</c:v>
                </c:pt>
                <c:pt idx="123">
                  <c:v>1355</c:v>
                </c:pt>
                <c:pt idx="124">
                  <c:v>1365</c:v>
                </c:pt>
                <c:pt idx="125">
                  <c:v>1375</c:v>
                </c:pt>
                <c:pt idx="126">
                  <c:v>1385</c:v>
                </c:pt>
                <c:pt idx="127">
                  <c:v>1395</c:v>
                </c:pt>
                <c:pt idx="128">
                  <c:v>1405</c:v>
                </c:pt>
                <c:pt idx="129">
                  <c:v>1415</c:v>
                </c:pt>
                <c:pt idx="130">
                  <c:v>1425</c:v>
                </c:pt>
                <c:pt idx="131">
                  <c:v>1435</c:v>
                </c:pt>
                <c:pt idx="132">
                  <c:v>1445</c:v>
                </c:pt>
                <c:pt idx="133">
                  <c:v>1455</c:v>
                </c:pt>
                <c:pt idx="134">
                  <c:v>1465</c:v>
                </c:pt>
                <c:pt idx="135">
                  <c:v>1475</c:v>
                </c:pt>
                <c:pt idx="136">
                  <c:v>1485</c:v>
                </c:pt>
                <c:pt idx="137">
                  <c:v>1495</c:v>
                </c:pt>
                <c:pt idx="138">
                  <c:v>1505</c:v>
                </c:pt>
                <c:pt idx="139">
                  <c:v>1515</c:v>
                </c:pt>
                <c:pt idx="140">
                  <c:v>1525</c:v>
                </c:pt>
                <c:pt idx="141">
                  <c:v>1535</c:v>
                </c:pt>
                <c:pt idx="142">
                  <c:v>1545</c:v>
                </c:pt>
                <c:pt idx="143">
                  <c:v>1555</c:v>
                </c:pt>
                <c:pt idx="144">
                  <c:v>1565</c:v>
                </c:pt>
                <c:pt idx="145">
                  <c:v>1575</c:v>
                </c:pt>
                <c:pt idx="146">
                  <c:v>1585</c:v>
                </c:pt>
                <c:pt idx="147">
                  <c:v>1595</c:v>
                </c:pt>
                <c:pt idx="148">
                  <c:v>1605</c:v>
                </c:pt>
                <c:pt idx="149">
                  <c:v>1615</c:v>
                </c:pt>
                <c:pt idx="150">
                  <c:v>1625</c:v>
                </c:pt>
                <c:pt idx="151">
                  <c:v>1635</c:v>
                </c:pt>
                <c:pt idx="152">
                  <c:v>1645</c:v>
                </c:pt>
                <c:pt idx="153">
                  <c:v>1655</c:v>
                </c:pt>
                <c:pt idx="154">
                  <c:v>1665</c:v>
                </c:pt>
                <c:pt idx="155">
                  <c:v>1675</c:v>
                </c:pt>
                <c:pt idx="156">
                  <c:v>1685</c:v>
                </c:pt>
                <c:pt idx="157">
                  <c:v>1695</c:v>
                </c:pt>
                <c:pt idx="158">
                  <c:v>1705</c:v>
                </c:pt>
                <c:pt idx="159">
                  <c:v>1715</c:v>
                </c:pt>
                <c:pt idx="160">
                  <c:v>1725</c:v>
                </c:pt>
                <c:pt idx="161">
                  <c:v>1735</c:v>
                </c:pt>
                <c:pt idx="162">
                  <c:v>1745</c:v>
                </c:pt>
                <c:pt idx="163">
                  <c:v>1755</c:v>
                </c:pt>
                <c:pt idx="164">
                  <c:v>1765</c:v>
                </c:pt>
                <c:pt idx="165">
                  <c:v>1775</c:v>
                </c:pt>
                <c:pt idx="166">
                  <c:v>1785</c:v>
                </c:pt>
                <c:pt idx="167">
                  <c:v>1795</c:v>
                </c:pt>
                <c:pt idx="168">
                  <c:v>1805</c:v>
                </c:pt>
                <c:pt idx="169">
                  <c:v>1815</c:v>
                </c:pt>
                <c:pt idx="170">
                  <c:v>1825</c:v>
                </c:pt>
                <c:pt idx="171">
                  <c:v>1835</c:v>
                </c:pt>
                <c:pt idx="172">
                  <c:v>1845</c:v>
                </c:pt>
                <c:pt idx="173">
                  <c:v>1855</c:v>
                </c:pt>
                <c:pt idx="174">
                  <c:v>1865</c:v>
                </c:pt>
                <c:pt idx="175">
                  <c:v>1875</c:v>
                </c:pt>
                <c:pt idx="176">
                  <c:v>1885</c:v>
                </c:pt>
                <c:pt idx="177">
                  <c:v>1895</c:v>
                </c:pt>
                <c:pt idx="178">
                  <c:v>1905</c:v>
                </c:pt>
                <c:pt idx="179">
                  <c:v>1915</c:v>
                </c:pt>
                <c:pt idx="180">
                  <c:v>1925</c:v>
                </c:pt>
                <c:pt idx="181">
                  <c:v>1935</c:v>
                </c:pt>
                <c:pt idx="182">
                  <c:v>1945</c:v>
                </c:pt>
                <c:pt idx="183">
                  <c:v>1955</c:v>
                </c:pt>
                <c:pt idx="184">
                  <c:v>1965</c:v>
                </c:pt>
                <c:pt idx="185">
                  <c:v>1975</c:v>
                </c:pt>
                <c:pt idx="186">
                  <c:v>1985</c:v>
                </c:pt>
                <c:pt idx="187">
                  <c:v>1995</c:v>
                </c:pt>
                <c:pt idx="188">
                  <c:v>2005</c:v>
                </c:pt>
                <c:pt idx="189">
                  <c:v>2015</c:v>
                </c:pt>
                <c:pt idx="190">
                  <c:v>2025</c:v>
                </c:pt>
                <c:pt idx="191">
                  <c:v>2035</c:v>
                </c:pt>
                <c:pt idx="192">
                  <c:v>2045</c:v>
                </c:pt>
                <c:pt idx="193">
                  <c:v>2055</c:v>
                </c:pt>
                <c:pt idx="194">
                  <c:v>2065</c:v>
                </c:pt>
                <c:pt idx="195">
                  <c:v>2075</c:v>
                </c:pt>
              </c:numCache>
            </c:numRef>
          </c:cat>
          <c:val>
            <c:numRef>
              <c:f>hodnoty!$C$13:$GP$13</c:f>
              <c:numCache>
                <c:formatCode>General</c:formatCode>
                <c:ptCount val="196"/>
                <c:pt idx="0">
                  <c:v>2391.4911172973939</c:v>
                </c:pt>
                <c:pt idx="1">
                  <c:v>2190.4887915681552</c:v>
                </c:pt>
                <c:pt idx="2">
                  <c:v>2015.5105101138709</c:v>
                </c:pt>
                <c:pt idx="3">
                  <c:v>1861.5213401101917</c:v>
                </c:pt>
                <c:pt idx="4">
                  <c:v>1724.7071936256505</c:v>
                </c:pt>
                <c:pt idx="5">
                  <c:v>1602.1260482172954</c:v>
                </c:pt>
                <c:pt idx="6">
                  <c:v>1491.472291244794</c:v>
                </c:pt>
                <c:pt idx="7">
                  <c:v>1390.913580643874</c:v>
                </c:pt>
                <c:pt idx="8">
                  <c:v>1298.9754619485957</c:v>
                </c:pt>
                <c:pt idx="9">
                  <c:v>1214.4581948419511</c:v>
                </c:pt>
                <c:pt idx="10">
                  <c:v>1136.3757707235732</c:v>
                </c:pt>
                <c:pt idx="11">
                  <c:v>1063.9105139557319</c:v>
                </c:pt>
                <c:pt idx="12">
                  <c:v>996.37881773389358</c:v>
                </c:pt>
                <c:pt idx="13">
                  <c:v>933.20496232631979</c:v>
                </c:pt>
                <c:pt idx="14">
                  <c:v>873.90088619133144</c:v>
                </c:pt>
                <c:pt idx="15">
                  <c:v>818.05040172561053</c:v>
                </c:pt>
                <c:pt idx="16">
                  <c:v>765.2967731147412</c:v>
                </c:pt>
                <c:pt idx="17">
                  <c:v>715.33287050980061</c:v>
                </c:pt>
                <c:pt idx="18">
                  <c:v>667.893325234489</c:v>
                </c:pt>
                <c:pt idx="19">
                  <c:v>622.7482629291485</c:v>
                </c:pt>
                <c:pt idx="20">
                  <c:v>579.6983043014792</c:v>
                </c:pt>
                <c:pt idx="21">
                  <c:v>538.57060963766094</c:v>
                </c:pt>
                <c:pt idx="22">
                  <c:v>499.21581320061438</c:v>
                </c:pt>
                <c:pt idx="23">
                  <c:v>461.5057551529805</c:v>
                </c:pt>
                <c:pt idx="24">
                  <c:v>425.33197947074041</c:v>
                </c:pt>
                <c:pt idx="25">
                  <c:v>390.60503557233886</c:v>
                </c:pt>
                <c:pt idx="26">
                  <c:v>357.25471172945242</c:v>
                </c:pt>
                <c:pt idx="27">
                  <c:v>325.23145940200112</c:v>
                </c:pt>
                <c:pt idx="28">
                  <c:v>294.50947177219638</c:v>
                </c:pt>
                <c:pt idx="29">
                  <c:v>265.09221081383026</c:v>
                </c:pt>
                <c:pt idx="30">
                  <c:v>237.02172199871222</c:v>
                </c:pt>
                <c:pt idx="31">
                  <c:v>210.39395660961662</c:v>
                </c:pt>
                <c:pt idx="32">
                  <c:v>185.38363520300041</c:v>
                </c:pt>
                <c:pt idx="33">
                  <c:v>162.28365653200663</c:v>
                </c:pt>
                <c:pt idx="34">
                  <c:v>141.56366652053865</c:v>
                </c:pt>
                <c:pt idx="35">
                  <c:v>123.94223191029768</c:v>
                </c:pt>
                <c:pt idx="36">
                  <c:v>110.42641012377237</c:v>
                </c:pt>
                <c:pt idx="37">
                  <c:v>102.18428093709797</c:v>
                </c:pt>
                <c:pt idx="38">
                  <c:v>100.09176871909898</c:v>
                </c:pt>
                <c:pt idx="39">
                  <c:v>104.14540414275532</c:v>
                </c:pt>
                <c:pt idx="40">
                  <c:v>113.37881420921819</c:v>
                </c:pt>
                <c:pt idx="41">
                  <c:v>126.41117950200606</c:v>
                </c:pt>
                <c:pt idx="42">
                  <c:v>141.99694440635568</c:v>
                </c:pt>
                <c:pt idx="43">
                  <c:v>159.2223782360243</c:v>
                </c:pt>
                <c:pt idx="44">
                  <c:v>177.47481536842503</c:v>
                </c:pt>
                <c:pt idx="45">
                  <c:v>196.35569335850914</c:v>
                </c:pt>
                <c:pt idx="46">
                  <c:v>215.60623648931394</c:v>
                </c:pt>
                <c:pt idx="47">
                  <c:v>235.05678648516039</c:v>
                </c:pt>
                <c:pt idx="48">
                  <c:v>254.59465648423412</c:v>
                </c:pt>
                <c:pt idx="49">
                  <c:v>274.14409231857024</c:v>
                </c:pt>
                <c:pt idx="50">
                  <c:v>293.65371646289373</c:v>
                </c:pt>
                <c:pt idx="51">
                  <c:v>313.08854263251908</c:v>
                </c:pt>
                <c:pt idx="52">
                  <c:v>332.42480169795482</c:v>
                </c:pt>
                <c:pt idx="53">
                  <c:v>351.64652303452965</c:v>
                </c:pt>
                <c:pt idx="54">
                  <c:v>370.74323229844822</c:v>
                </c:pt>
                <c:pt idx="55">
                  <c:v>389.7083730451526</c:v>
                </c:pt>
                <c:pt idx="56">
                  <c:v>408.53820665833035</c:v>
                </c:pt>
                <c:pt idx="57">
                  <c:v>427.2310341322252</c:v>
                </c:pt>
                <c:pt idx="58">
                  <c:v>445.78663814624673</c:v>
                </c:pt>
                <c:pt idx="59">
                  <c:v>464.2058783188798</c:v>
                </c:pt>
                <c:pt idx="60">
                  <c:v>482.49039453504503</c:v>
                </c:pt>
                <c:pt idx="61">
                  <c:v>500.64238754643657</c:v>
                </c:pt>
                <c:pt idx="62">
                  <c:v>518.66445549858452</c:v>
                </c:pt>
                <c:pt idx="63">
                  <c:v>536.55947138525528</c:v>
                </c:pt>
                <c:pt idx="64">
                  <c:v>554.33049075490476</c:v>
                </c:pt>
                <c:pt idx="65">
                  <c:v>571.98068198095791</c:v>
                </c:pt>
                <c:pt idx="66">
                  <c:v>589.51327349799169</c:v>
                </c:pt>
                <c:pt idx="67">
                  <c:v>606.9315138865154</c:v>
                </c:pt>
                <c:pt idx="68">
                  <c:v>624.2386417496956</c:v>
                </c:pt>
                <c:pt idx="69">
                  <c:v>641.43786309328152</c:v>
                </c:pt>
                <c:pt idx="70">
                  <c:v>658.53233448141918</c:v>
                </c:pt>
                <c:pt idx="71">
                  <c:v>675.52515065534647</c:v>
                </c:pt>
                <c:pt idx="72">
                  <c:v>692.41933561028407</c:v>
                </c:pt>
                <c:pt idx="73">
                  <c:v>709.2178363571785</c:v>
                </c:pt>
                <c:pt idx="74">
                  <c:v>725.92351877077238</c:v>
                </c:pt>
                <c:pt idx="75">
                  <c:v>742.53916505857603</c:v>
                </c:pt>
                <c:pt idx="76">
                  <c:v>759.06747248722138</c:v>
                </c:pt>
                <c:pt idx="77">
                  <c:v>775.51105308124579</c:v>
                </c:pt>
                <c:pt idx="78">
                  <c:v>791.87243407021424</c:v>
                </c:pt>
                <c:pt idx="79">
                  <c:v>808.15405890749298</c:v>
                </c:pt>
                <c:pt idx="80">
                  <c:v>824.35828872108675</c:v>
                </c:pt>
                <c:pt idx="81">
                  <c:v>840.48740408609615</c:v>
                </c:pt>
                <c:pt idx="82">
                  <c:v>856.54360703137343</c:v>
                </c:pt>
                <c:pt idx="83">
                  <c:v>872.52902321113356</c:v>
                </c:pt>
                <c:pt idx="84">
                  <c:v>888.44570418678018</c:v>
                </c:pt>
                <c:pt idx="85">
                  <c:v>904.29562977569697</c:v>
                </c:pt>
                <c:pt idx="86">
                  <c:v>920.08071043297184</c:v>
                </c:pt>
                <c:pt idx="87">
                  <c:v>935.80278963936848</c:v>
                </c:pt>
                <c:pt idx="88">
                  <c:v>951.46364627476987</c:v>
                </c:pt>
                <c:pt idx="89">
                  <c:v>967.06499696102901</c:v>
                </c:pt>
                <c:pt idx="90">
                  <c:v>982.60849836198076</c:v>
                </c:pt>
                <c:pt idx="91">
                  <c:v>998.09574943139751</c:v>
                </c:pt>
                <c:pt idx="92">
                  <c:v>1013.5282936021316</c:v>
                </c:pt>
                <c:pt idx="93">
                  <c:v>1028.9076209116395</c:v>
                </c:pt>
                <c:pt idx="94">
                  <c:v>1044.2351700606625</c:v>
                </c:pt>
                <c:pt idx="95">
                  <c:v>1059.5123304030751</c:v>
                </c:pt>
                <c:pt idx="96">
                  <c:v>1074.7404438659294</c:v>
                </c:pt>
                <c:pt idx="97">
                  <c:v>1089.9208067994948</c:v>
                </c:pt>
                <c:pt idx="98">
                  <c:v>1105.0546717577174</c:v>
                </c:pt>
                <c:pt idx="99">
                  <c:v>1120.1432492100082</c:v>
                </c:pt>
                <c:pt idx="100">
                  <c:v>1135.1877091856422</c:v>
                </c:pt>
                <c:pt idx="101">
                  <c:v>1150.1891828523169</c:v>
                </c:pt>
                <c:pt idx="102">
                  <c:v>1165.1487640306534</c:v>
                </c:pt>
                <c:pt idx="103">
                  <c:v>1180.0675106465408</c:v>
                </c:pt>
                <c:pt idx="104">
                  <c:v>1194.9464461233538</c:v>
                </c:pt>
                <c:pt idx="105">
                  <c:v>1209.7865607161207</c:v>
                </c:pt>
                <c:pt idx="106">
                  <c:v>1224.5888127897522</c:v>
                </c:pt>
                <c:pt idx="107">
                  <c:v>1239.3541300434572</c:v>
                </c:pt>
                <c:pt idx="108">
                  <c:v>1254.0834106834504</c:v>
                </c:pt>
                <c:pt idx="109">
                  <c:v>1268.7775245460432</c:v>
                </c:pt>
                <c:pt idx="110">
                  <c:v>1283.437314173148</c:v>
                </c:pt>
                <c:pt idx="111">
                  <c:v>1298.0635958422095</c:v>
                </c:pt>
                <c:pt idx="112">
                  <c:v>1312.6571605524941</c:v>
                </c:pt>
                <c:pt idx="113">
                  <c:v>1327.2187749696261</c:v>
                </c:pt>
                <c:pt idx="114">
                  <c:v>1341.7491823301903</c:v>
                </c:pt>
                <c:pt idx="115">
                  <c:v>1356.2491033081658</c:v>
                </c:pt>
                <c:pt idx="116">
                  <c:v>1370.719236844865</c:v>
                </c:pt>
                <c:pt idx="117">
                  <c:v>1385.1602609440272</c:v>
                </c:pt>
                <c:pt idx="118">
                  <c:v>1399.5728334336063</c:v>
                </c:pt>
                <c:pt idx="119">
                  <c:v>1413.9575926957593</c:v>
                </c:pt>
                <c:pt idx="120">
                  <c:v>1428.315158366463</c:v>
                </c:pt>
                <c:pt idx="121">
                  <c:v>1442.6461320061323</c:v>
                </c:pt>
                <c:pt idx="122">
                  <c:v>1456.9510977425407</c:v>
                </c:pt>
                <c:pt idx="123">
                  <c:v>1471.2306228873028</c:v>
                </c:pt>
                <c:pt idx="124">
                  <c:v>1485.4852585271069</c:v>
                </c:pt>
                <c:pt idx="125">
                  <c:v>1499.7155400908337</c:v>
                </c:pt>
                <c:pt idx="126">
                  <c:v>1513.9219878936558</c:v>
                </c:pt>
                <c:pt idx="127">
                  <c:v>1528.1051076591461</c:v>
                </c:pt>
                <c:pt idx="128">
                  <c:v>1542.2653910203808</c:v>
                </c:pt>
                <c:pt idx="129">
                  <c:v>1556.4033160009881</c:v>
                </c:pt>
                <c:pt idx="130">
                  <c:v>1570.519347477026</c:v>
                </c:pt>
                <c:pt idx="131">
                  <c:v>1584.6139376205517</c:v>
                </c:pt>
                <c:pt idx="132">
                  <c:v>1598.6875263256929</c:v>
                </c:pt>
                <c:pt idx="133">
                  <c:v>1612.7405416179954</c:v>
                </c:pt>
                <c:pt idx="134">
                  <c:v>1626.7734000477867</c:v>
                </c:pt>
                <c:pt idx="135">
                  <c:v>1640.7865070682551</c:v>
                </c:pt>
                <c:pt idx="136">
                  <c:v>1654.7802573989229</c:v>
                </c:pt>
                <c:pt idx="137">
                  <c:v>1668.755035375133</c:v>
                </c:pt>
                <c:pt idx="138">
                  <c:v>1682.7112152841821</c:v>
                </c:pt>
                <c:pt idx="139">
                  <c:v>1696.6491616886547</c:v>
                </c:pt>
                <c:pt idx="140">
                  <c:v>1710.5692297375249</c:v>
                </c:pt>
                <c:pt idx="141">
                  <c:v>1724.4717654655462</c:v>
                </c:pt>
                <c:pt idx="142">
                  <c:v>1738.357106081432</c:v>
                </c:pt>
                <c:pt idx="143">
                  <c:v>1752.2255802452953</c:v>
                </c:pt>
                <c:pt idx="144">
                  <c:v>1766.0775083358196</c:v>
                </c:pt>
                <c:pt idx="145">
                  <c:v>1779.9132027075784</c:v>
                </c:pt>
                <c:pt idx="146">
                  <c:v>1793.7329679389222</c:v>
                </c:pt>
                <c:pt idx="147">
                  <c:v>1807.537101070832</c:v>
                </c:pt>
                <c:pt idx="148">
                  <c:v>1821.3258918371082</c:v>
                </c:pt>
                <c:pt idx="149">
                  <c:v>1835.0996228862587</c:v>
                </c:pt>
                <c:pt idx="150">
                  <c:v>1848.8585699954222</c:v>
                </c:pt>
                <c:pt idx="151">
                  <c:v>1862.6030022766643</c:v>
                </c:pt>
                <c:pt idx="152">
                  <c:v>1876.333182375944</c:v>
                </c:pt>
                <c:pt idx="153">
                  <c:v>1890.0493666650611</c:v>
                </c:pt>
                <c:pt idx="154">
                  <c:v>1903.7518054268571</c:v>
                </c:pt>
                <c:pt idx="155">
                  <c:v>1917.440743033952</c:v>
                </c:pt>
                <c:pt idx="156">
                  <c:v>1931.116418121266</c:v>
                </c:pt>
                <c:pt idx="157">
                  <c:v>1944.7790637525802</c:v>
                </c:pt>
                <c:pt idx="158">
                  <c:v>1958.4289075813722</c:v>
                </c:pt>
                <c:pt idx="159">
                  <c:v>1972.0661720061478</c:v>
                </c:pt>
                <c:pt idx="160">
                  <c:v>1985.6910743204876</c:v>
                </c:pt>
                <c:pt idx="161">
                  <c:v>1999.3038268580201</c:v>
                </c:pt>
                <c:pt idx="162">
                  <c:v>2012.9046371325123</c:v>
                </c:pt>
                <c:pt idx="163">
                  <c:v>2026.4937079732624</c:v>
                </c:pt>
                <c:pt idx="164">
                  <c:v>2040.0712376559918</c:v>
                </c:pt>
                <c:pt idx="165">
                  <c:v>2053.6374200293917</c:v>
                </c:pt>
                <c:pt idx="166">
                  <c:v>2067.1924446374974</c:v>
                </c:pt>
                <c:pt idx="167">
                  <c:v>2080.7364968380521</c:v>
                </c:pt>
                <c:pt idx="168">
                  <c:v>2094.2697579170044</c:v>
                </c:pt>
                <c:pt idx="169">
                  <c:v>2107.7924051992854</c:v>
                </c:pt>
                <c:pt idx="170">
                  <c:v>2121.3046121560178</c:v>
                </c:pt>
                <c:pt idx="171">
                  <c:v>2134.8065485082666</c:v>
                </c:pt>
                <c:pt idx="172">
                  <c:v>2148.2983803274797</c:v>
                </c:pt>
                <c:pt idx="173">
                  <c:v>2161.7802701327309</c:v>
                </c:pt>
                <c:pt idx="174">
                  <c:v>2175.2523769848854</c:v>
                </c:pt>
                <c:pt idx="175">
                  <c:v>2188.7148565777961</c:v>
                </c:pt>
                <c:pt idx="176">
                  <c:v>2202.1678613266472</c:v>
                </c:pt>
                <c:pt idx="177">
                  <c:v>2215.6115404535376</c:v>
                </c:pt>
                <c:pt idx="178">
                  <c:v>2229.046040070411</c:v>
                </c:pt>
                <c:pt idx="179">
                  <c:v>2242.4715032594258</c:v>
                </c:pt>
                <c:pt idx="180">
                  <c:v>2255.8880701508547</c:v>
                </c:pt>
                <c:pt idx="181">
                  <c:v>2269.2958779985988</c:v>
                </c:pt>
                <c:pt idx="182">
                  <c:v>2282.6950612534138</c:v>
                </c:pt>
                <c:pt idx="183">
                  <c:v>2296.0857516339097</c:v>
                </c:pt>
                <c:pt idx="184">
                  <c:v>2309.4680781954121</c:v>
                </c:pt>
                <c:pt idx="185">
                  <c:v>2322.8421673967659</c:v>
                </c:pt>
                <c:pt idx="186">
                  <c:v>2336.2081431651363</c:v>
                </c:pt>
                <c:pt idx="187">
                  <c:v>2349.56612695889</c:v>
                </c:pt>
                <c:pt idx="188">
                  <c:v>2362.9162378286173</c:v>
                </c:pt>
                <c:pt idx="189">
                  <c:v>2376.2585924763598</c:v>
                </c:pt>
                <c:pt idx="190">
                  <c:v>2389.5933053130989</c:v>
                </c:pt>
                <c:pt idx="191">
                  <c:v>2402.9204885145773</c:v>
                </c:pt>
                <c:pt idx="192">
                  <c:v>2416.2402520754936</c:v>
                </c:pt>
                <c:pt idx="193">
                  <c:v>2429.5527038621367</c:v>
                </c:pt>
                <c:pt idx="194">
                  <c:v>2442.8579496635066</c:v>
                </c:pt>
                <c:pt idx="195">
                  <c:v>2456.1560932409748</c:v>
                </c:pt>
              </c:numCache>
            </c:numRef>
          </c:val>
        </c:ser>
        <c:marker val="1"/>
        <c:axId val="71997696"/>
        <c:axId val="55624064"/>
      </c:lineChart>
      <c:lineChart>
        <c:grouping val="standard"/>
        <c:ser>
          <c:idx val="3"/>
          <c:order val="3"/>
          <c:tx>
            <c:strRef>
              <c:f>hodnoty!$B$14</c:f>
              <c:strCache>
                <c:ptCount val="1"/>
                <c:pt idx="0">
                  <c:v>j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hodnoty!$C$10:$GP$10</c:f>
              <c:numCache>
                <c:formatCode>General</c:formatCode>
                <c:ptCount val="196"/>
                <c:pt idx="0">
                  <c:v>125</c:v>
                </c:pt>
                <c:pt idx="1">
                  <c:v>135</c:v>
                </c:pt>
                <c:pt idx="2">
                  <c:v>145</c:v>
                </c:pt>
                <c:pt idx="3">
                  <c:v>155</c:v>
                </c:pt>
                <c:pt idx="4">
                  <c:v>165</c:v>
                </c:pt>
                <c:pt idx="5">
                  <c:v>175</c:v>
                </c:pt>
                <c:pt idx="6">
                  <c:v>185</c:v>
                </c:pt>
                <c:pt idx="7">
                  <c:v>195</c:v>
                </c:pt>
                <c:pt idx="8">
                  <c:v>205</c:v>
                </c:pt>
                <c:pt idx="9">
                  <c:v>215</c:v>
                </c:pt>
                <c:pt idx="10">
                  <c:v>225</c:v>
                </c:pt>
                <c:pt idx="11">
                  <c:v>235</c:v>
                </c:pt>
                <c:pt idx="12">
                  <c:v>245</c:v>
                </c:pt>
                <c:pt idx="13">
                  <c:v>255</c:v>
                </c:pt>
                <c:pt idx="14">
                  <c:v>265</c:v>
                </c:pt>
                <c:pt idx="15">
                  <c:v>275</c:v>
                </c:pt>
                <c:pt idx="16">
                  <c:v>285</c:v>
                </c:pt>
                <c:pt idx="17">
                  <c:v>295</c:v>
                </c:pt>
                <c:pt idx="18">
                  <c:v>305</c:v>
                </c:pt>
                <c:pt idx="19">
                  <c:v>315</c:v>
                </c:pt>
                <c:pt idx="20">
                  <c:v>325</c:v>
                </c:pt>
                <c:pt idx="21">
                  <c:v>335</c:v>
                </c:pt>
                <c:pt idx="22">
                  <c:v>345</c:v>
                </c:pt>
                <c:pt idx="23">
                  <c:v>355</c:v>
                </c:pt>
                <c:pt idx="24">
                  <c:v>365</c:v>
                </c:pt>
                <c:pt idx="25">
                  <c:v>375</c:v>
                </c:pt>
                <c:pt idx="26">
                  <c:v>385</c:v>
                </c:pt>
                <c:pt idx="27">
                  <c:v>395</c:v>
                </c:pt>
                <c:pt idx="28">
                  <c:v>405</c:v>
                </c:pt>
                <c:pt idx="29">
                  <c:v>415</c:v>
                </c:pt>
                <c:pt idx="30">
                  <c:v>425</c:v>
                </c:pt>
                <c:pt idx="31">
                  <c:v>435</c:v>
                </c:pt>
                <c:pt idx="32">
                  <c:v>445</c:v>
                </c:pt>
                <c:pt idx="33">
                  <c:v>455</c:v>
                </c:pt>
                <c:pt idx="34">
                  <c:v>465</c:v>
                </c:pt>
                <c:pt idx="35">
                  <c:v>475</c:v>
                </c:pt>
                <c:pt idx="36">
                  <c:v>485</c:v>
                </c:pt>
                <c:pt idx="37">
                  <c:v>495</c:v>
                </c:pt>
                <c:pt idx="38">
                  <c:v>505</c:v>
                </c:pt>
                <c:pt idx="39">
                  <c:v>515</c:v>
                </c:pt>
                <c:pt idx="40">
                  <c:v>525</c:v>
                </c:pt>
                <c:pt idx="41">
                  <c:v>535</c:v>
                </c:pt>
                <c:pt idx="42">
                  <c:v>545</c:v>
                </c:pt>
                <c:pt idx="43">
                  <c:v>555</c:v>
                </c:pt>
                <c:pt idx="44">
                  <c:v>565</c:v>
                </c:pt>
                <c:pt idx="45">
                  <c:v>575</c:v>
                </c:pt>
                <c:pt idx="46">
                  <c:v>585</c:v>
                </c:pt>
                <c:pt idx="47">
                  <c:v>595</c:v>
                </c:pt>
                <c:pt idx="48">
                  <c:v>605</c:v>
                </c:pt>
                <c:pt idx="49">
                  <c:v>615</c:v>
                </c:pt>
                <c:pt idx="50">
                  <c:v>625</c:v>
                </c:pt>
                <c:pt idx="51">
                  <c:v>635</c:v>
                </c:pt>
                <c:pt idx="52">
                  <c:v>645</c:v>
                </c:pt>
                <c:pt idx="53">
                  <c:v>655</c:v>
                </c:pt>
                <c:pt idx="54">
                  <c:v>665</c:v>
                </c:pt>
                <c:pt idx="55">
                  <c:v>675</c:v>
                </c:pt>
                <c:pt idx="56">
                  <c:v>685</c:v>
                </c:pt>
                <c:pt idx="57">
                  <c:v>695</c:v>
                </c:pt>
                <c:pt idx="58">
                  <c:v>705</c:v>
                </c:pt>
                <c:pt idx="59">
                  <c:v>715</c:v>
                </c:pt>
                <c:pt idx="60">
                  <c:v>725</c:v>
                </c:pt>
                <c:pt idx="61">
                  <c:v>735</c:v>
                </c:pt>
                <c:pt idx="62">
                  <c:v>745</c:v>
                </c:pt>
                <c:pt idx="63">
                  <c:v>755</c:v>
                </c:pt>
                <c:pt idx="64">
                  <c:v>765</c:v>
                </c:pt>
                <c:pt idx="65">
                  <c:v>775</c:v>
                </c:pt>
                <c:pt idx="66">
                  <c:v>785</c:v>
                </c:pt>
                <c:pt idx="67">
                  <c:v>795</c:v>
                </c:pt>
                <c:pt idx="68">
                  <c:v>805</c:v>
                </c:pt>
                <c:pt idx="69">
                  <c:v>815</c:v>
                </c:pt>
                <c:pt idx="70">
                  <c:v>825</c:v>
                </c:pt>
                <c:pt idx="71">
                  <c:v>835</c:v>
                </c:pt>
                <c:pt idx="72">
                  <c:v>845</c:v>
                </c:pt>
                <c:pt idx="73">
                  <c:v>855</c:v>
                </c:pt>
                <c:pt idx="74">
                  <c:v>865</c:v>
                </c:pt>
                <c:pt idx="75">
                  <c:v>875</c:v>
                </c:pt>
                <c:pt idx="76">
                  <c:v>885</c:v>
                </c:pt>
                <c:pt idx="77">
                  <c:v>895</c:v>
                </c:pt>
                <c:pt idx="78">
                  <c:v>905</c:v>
                </c:pt>
                <c:pt idx="79">
                  <c:v>915</c:v>
                </c:pt>
                <c:pt idx="80">
                  <c:v>925</c:v>
                </c:pt>
                <c:pt idx="81">
                  <c:v>935</c:v>
                </c:pt>
                <c:pt idx="82">
                  <c:v>945</c:v>
                </c:pt>
                <c:pt idx="83">
                  <c:v>955</c:v>
                </c:pt>
                <c:pt idx="84">
                  <c:v>965</c:v>
                </c:pt>
                <c:pt idx="85">
                  <c:v>975</c:v>
                </c:pt>
                <c:pt idx="86">
                  <c:v>985</c:v>
                </c:pt>
                <c:pt idx="87">
                  <c:v>995</c:v>
                </c:pt>
                <c:pt idx="88">
                  <c:v>1005</c:v>
                </c:pt>
                <c:pt idx="89">
                  <c:v>1015</c:v>
                </c:pt>
                <c:pt idx="90">
                  <c:v>1025</c:v>
                </c:pt>
                <c:pt idx="91">
                  <c:v>1035</c:v>
                </c:pt>
                <c:pt idx="92">
                  <c:v>1045</c:v>
                </c:pt>
                <c:pt idx="93">
                  <c:v>1055</c:v>
                </c:pt>
                <c:pt idx="94">
                  <c:v>1065</c:v>
                </c:pt>
                <c:pt idx="95">
                  <c:v>1075</c:v>
                </c:pt>
                <c:pt idx="96">
                  <c:v>1085</c:v>
                </c:pt>
                <c:pt idx="97">
                  <c:v>1095</c:v>
                </c:pt>
                <c:pt idx="98">
                  <c:v>1105</c:v>
                </c:pt>
                <c:pt idx="99">
                  <c:v>1115</c:v>
                </c:pt>
                <c:pt idx="100">
                  <c:v>1125</c:v>
                </c:pt>
                <c:pt idx="101">
                  <c:v>1135</c:v>
                </c:pt>
                <c:pt idx="102">
                  <c:v>1145</c:v>
                </c:pt>
                <c:pt idx="103">
                  <c:v>1155</c:v>
                </c:pt>
                <c:pt idx="104">
                  <c:v>1165</c:v>
                </c:pt>
                <c:pt idx="105">
                  <c:v>1175</c:v>
                </c:pt>
                <c:pt idx="106">
                  <c:v>1185</c:v>
                </c:pt>
                <c:pt idx="107">
                  <c:v>1195</c:v>
                </c:pt>
                <c:pt idx="108">
                  <c:v>1205</c:v>
                </c:pt>
                <c:pt idx="109">
                  <c:v>1215</c:v>
                </c:pt>
                <c:pt idx="110">
                  <c:v>1225</c:v>
                </c:pt>
                <c:pt idx="111">
                  <c:v>1235</c:v>
                </c:pt>
                <c:pt idx="112">
                  <c:v>1245</c:v>
                </c:pt>
                <c:pt idx="113">
                  <c:v>1255</c:v>
                </c:pt>
                <c:pt idx="114">
                  <c:v>1265</c:v>
                </c:pt>
                <c:pt idx="115">
                  <c:v>1275</c:v>
                </c:pt>
                <c:pt idx="116">
                  <c:v>1285</c:v>
                </c:pt>
                <c:pt idx="117">
                  <c:v>1295</c:v>
                </c:pt>
                <c:pt idx="118">
                  <c:v>1305</c:v>
                </c:pt>
                <c:pt idx="119">
                  <c:v>1315</c:v>
                </c:pt>
                <c:pt idx="120">
                  <c:v>1325</c:v>
                </c:pt>
                <c:pt idx="121">
                  <c:v>1335</c:v>
                </c:pt>
                <c:pt idx="122">
                  <c:v>1345</c:v>
                </c:pt>
                <c:pt idx="123">
                  <c:v>1355</c:v>
                </c:pt>
                <c:pt idx="124">
                  <c:v>1365</c:v>
                </c:pt>
                <c:pt idx="125">
                  <c:v>1375</c:v>
                </c:pt>
                <c:pt idx="126">
                  <c:v>1385</c:v>
                </c:pt>
                <c:pt idx="127">
                  <c:v>1395</c:v>
                </c:pt>
                <c:pt idx="128">
                  <c:v>1405</c:v>
                </c:pt>
                <c:pt idx="129">
                  <c:v>1415</c:v>
                </c:pt>
                <c:pt idx="130">
                  <c:v>1425</c:v>
                </c:pt>
                <c:pt idx="131">
                  <c:v>1435</c:v>
                </c:pt>
                <c:pt idx="132">
                  <c:v>1445</c:v>
                </c:pt>
                <c:pt idx="133">
                  <c:v>1455</c:v>
                </c:pt>
                <c:pt idx="134">
                  <c:v>1465</c:v>
                </c:pt>
                <c:pt idx="135">
                  <c:v>1475</c:v>
                </c:pt>
                <c:pt idx="136">
                  <c:v>1485</c:v>
                </c:pt>
                <c:pt idx="137">
                  <c:v>1495</c:v>
                </c:pt>
                <c:pt idx="138">
                  <c:v>1505</c:v>
                </c:pt>
                <c:pt idx="139">
                  <c:v>1515</c:v>
                </c:pt>
                <c:pt idx="140">
                  <c:v>1525</c:v>
                </c:pt>
                <c:pt idx="141">
                  <c:v>1535</c:v>
                </c:pt>
                <c:pt idx="142">
                  <c:v>1545</c:v>
                </c:pt>
                <c:pt idx="143">
                  <c:v>1555</c:v>
                </c:pt>
                <c:pt idx="144">
                  <c:v>1565</c:v>
                </c:pt>
                <c:pt idx="145">
                  <c:v>1575</c:v>
                </c:pt>
                <c:pt idx="146">
                  <c:v>1585</c:v>
                </c:pt>
                <c:pt idx="147">
                  <c:v>1595</c:v>
                </c:pt>
                <c:pt idx="148">
                  <c:v>1605</c:v>
                </c:pt>
                <c:pt idx="149">
                  <c:v>1615</c:v>
                </c:pt>
                <c:pt idx="150">
                  <c:v>1625</c:v>
                </c:pt>
                <c:pt idx="151">
                  <c:v>1635</c:v>
                </c:pt>
                <c:pt idx="152">
                  <c:v>1645</c:v>
                </c:pt>
                <c:pt idx="153">
                  <c:v>1655</c:v>
                </c:pt>
                <c:pt idx="154">
                  <c:v>1665</c:v>
                </c:pt>
                <c:pt idx="155">
                  <c:v>1675</c:v>
                </c:pt>
                <c:pt idx="156">
                  <c:v>1685</c:v>
                </c:pt>
                <c:pt idx="157">
                  <c:v>1695</c:v>
                </c:pt>
                <c:pt idx="158">
                  <c:v>1705</c:v>
                </c:pt>
                <c:pt idx="159">
                  <c:v>1715</c:v>
                </c:pt>
                <c:pt idx="160">
                  <c:v>1725</c:v>
                </c:pt>
                <c:pt idx="161">
                  <c:v>1735</c:v>
                </c:pt>
                <c:pt idx="162">
                  <c:v>1745</c:v>
                </c:pt>
                <c:pt idx="163">
                  <c:v>1755</c:v>
                </c:pt>
                <c:pt idx="164">
                  <c:v>1765</c:v>
                </c:pt>
                <c:pt idx="165">
                  <c:v>1775</c:v>
                </c:pt>
                <c:pt idx="166">
                  <c:v>1785</c:v>
                </c:pt>
                <c:pt idx="167">
                  <c:v>1795</c:v>
                </c:pt>
                <c:pt idx="168">
                  <c:v>1805</c:v>
                </c:pt>
                <c:pt idx="169">
                  <c:v>1815</c:v>
                </c:pt>
                <c:pt idx="170">
                  <c:v>1825</c:v>
                </c:pt>
                <c:pt idx="171">
                  <c:v>1835</c:v>
                </c:pt>
                <c:pt idx="172">
                  <c:v>1845</c:v>
                </c:pt>
                <c:pt idx="173">
                  <c:v>1855</c:v>
                </c:pt>
                <c:pt idx="174">
                  <c:v>1865</c:v>
                </c:pt>
                <c:pt idx="175">
                  <c:v>1875</c:v>
                </c:pt>
                <c:pt idx="176">
                  <c:v>1885</c:v>
                </c:pt>
                <c:pt idx="177">
                  <c:v>1895</c:v>
                </c:pt>
                <c:pt idx="178">
                  <c:v>1905</c:v>
                </c:pt>
                <c:pt idx="179">
                  <c:v>1915</c:v>
                </c:pt>
                <c:pt idx="180">
                  <c:v>1925</c:v>
                </c:pt>
                <c:pt idx="181">
                  <c:v>1935</c:v>
                </c:pt>
                <c:pt idx="182">
                  <c:v>1945</c:v>
                </c:pt>
                <c:pt idx="183">
                  <c:v>1955</c:v>
                </c:pt>
                <c:pt idx="184">
                  <c:v>1965</c:v>
                </c:pt>
                <c:pt idx="185">
                  <c:v>1975</c:v>
                </c:pt>
                <c:pt idx="186">
                  <c:v>1985</c:v>
                </c:pt>
                <c:pt idx="187">
                  <c:v>1995</c:v>
                </c:pt>
                <c:pt idx="188">
                  <c:v>2005</c:v>
                </c:pt>
                <c:pt idx="189">
                  <c:v>2015</c:v>
                </c:pt>
                <c:pt idx="190">
                  <c:v>2025</c:v>
                </c:pt>
                <c:pt idx="191">
                  <c:v>2035</c:v>
                </c:pt>
                <c:pt idx="192">
                  <c:v>2045</c:v>
                </c:pt>
                <c:pt idx="193">
                  <c:v>2055</c:v>
                </c:pt>
                <c:pt idx="194">
                  <c:v>2065</c:v>
                </c:pt>
                <c:pt idx="195">
                  <c:v>2075</c:v>
                </c:pt>
              </c:numCache>
            </c:numRef>
          </c:cat>
          <c:val>
            <c:numRef>
              <c:f>hodnoty!$C$14:$GP$14</c:f>
              <c:numCache>
                <c:formatCode>General</c:formatCode>
                <c:ptCount val="196"/>
                <c:pt idx="0">
                  <c:v>-87.603483070775141</c:v>
                </c:pt>
                <c:pt idx="1">
                  <c:v>-87.383428754260208</c:v>
                </c:pt>
                <c:pt idx="2">
                  <c:v>-87.156089609926397</c:v>
                </c:pt>
                <c:pt idx="3">
                  <c:v>-86.920616952294935</c:v>
                </c:pt>
                <c:pt idx="4">
                  <c:v>-86.676077480359112</c:v>
                </c:pt>
                <c:pt idx="5">
                  <c:v>-86.421439626684787</c:v>
                </c:pt>
                <c:pt idx="6">
                  <c:v>-86.15555750128182</c:v>
                </c:pt>
                <c:pt idx="7">
                  <c:v>-85.877151893931739</c:v>
                </c:pt>
                <c:pt idx="8">
                  <c:v>-85.584787662149552</c:v>
                </c:pt>
                <c:pt idx="9">
                  <c:v>-85.276846654905881</c:v>
                </c:pt>
                <c:pt idx="10">
                  <c:v>-84.951495090992992</c:v>
                </c:pt>
                <c:pt idx="11">
                  <c:v>-84.606644006652203</c:v>
                </c:pt>
                <c:pt idx="12">
                  <c:v>-84.239900983564667</c:v>
                </c:pt>
                <c:pt idx="13">
                  <c:v>-83.848510828707887</c:v>
                </c:pt>
                <c:pt idx="14">
                  <c:v>-83.429282149632613</c:v>
                </c:pt>
                <c:pt idx="15">
                  <c:v>-82.978495777554883</c:v>
                </c:pt>
                <c:pt idx="16">
                  <c:v>-82.491789627911231</c:v>
                </c:pt>
                <c:pt idx="17">
                  <c:v>-81.964012695142117</c:v>
                </c:pt>
                <c:pt idx="18">
                  <c:v>-81.389038220939682</c:v>
                </c:pt>
                <c:pt idx="19">
                  <c:v>-80.759522302323418</c:v>
                </c:pt>
                <c:pt idx="20">
                  <c:v>-80.066588787430334</c:v>
                </c:pt>
                <c:pt idx="21">
                  <c:v>-79.299413432570532</c:v>
                </c:pt>
                <c:pt idx="22">
                  <c:v>-78.444668713818601</c:v>
                </c:pt>
                <c:pt idx="23">
                  <c:v>-77.48577345656058</c:v>
                </c:pt>
                <c:pt idx="24">
                  <c:v>-76.401865532196268</c:v>
                </c:pt>
                <c:pt idx="25">
                  <c:v>-75.166376544702473</c:v>
                </c:pt>
                <c:pt idx="26">
                  <c:v>-73.745027433173689</c:v>
                </c:pt>
                <c:pt idx="27">
                  <c:v>-72.092972555764916</c:v>
                </c:pt>
                <c:pt idx="28">
                  <c:v>-70.150682933959999</c:v>
                </c:pt>
                <c:pt idx="29">
                  <c:v>-67.837963781589551</c:v>
                </c:pt>
                <c:pt idx="30">
                  <c:v>-65.045256559231049</c:v>
                </c:pt>
                <c:pt idx="31">
                  <c:v>-61.621191837249768</c:v>
                </c:pt>
                <c:pt idx="32">
                  <c:v>-57.355703589568193</c:v>
                </c:pt>
                <c:pt idx="33">
                  <c:v>-51.96047025355751</c:v>
                </c:pt>
                <c:pt idx="34">
                  <c:v>-45.057569049351557</c:v>
                </c:pt>
                <c:pt idx="35">
                  <c:v>-36.212883253824671</c:v>
                </c:pt>
                <c:pt idx="36">
                  <c:v>-25.098424041442733</c:v>
                </c:pt>
                <c:pt idx="37">
                  <c:v>-11.86797166539565</c:v>
                </c:pt>
                <c:pt idx="38">
                  <c:v>2.453685919204613</c:v>
                </c:pt>
                <c:pt idx="39">
                  <c:v>16.22005035306616</c:v>
                </c:pt>
                <c:pt idx="40">
                  <c:v>28.115550993066307</c:v>
                </c:pt>
                <c:pt idx="41">
                  <c:v>37.714450617546746</c:v>
                </c:pt>
                <c:pt idx="42">
                  <c:v>45.231781690024384</c:v>
                </c:pt>
                <c:pt idx="43">
                  <c:v>51.093420650307152</c:v>
                </c:pt>
                <c:pt idx="44">
                  <c:v>55.704564998428367</c:v>
                </c:pt>
                <c:pt idx="45">
                  <c:v>59.384126531247311</c:v>
                </c:pt>
                <c:pt idx="46">
                  <c:v>62.366864102969551</c:v>
                </c:pt>
                <c:pt idx="47">
                  <c:v>64.822172161316828</c:v>
                </c:pt>
                <c:pt idx="48">
                  <c:v>66.87233384779276</c:v>
                </c:pt>
                <c:pt idx="49">
                  <c:v>68.606468071117831</c:v>
                </c:pt>
                <c:pt idx="50">
                  <c:v>70.090396415060681</c:v>
                </c:pt>
                <c:pt idx="51">
                  <c:v>71.37344947922216</c:v>
                </c:pt>
                <c:pt idx="52">
                  <c:v>72.493144341387946</c:v>
                </c:pt>
                <c:pt idx="53">
                  <c:v>73.478418660783831</c:v>
                </c:pt>
                <c:pt idx="54">
                  <c:v>74.351890893611497</c:v>
                </c:pt>
                <c:pt idx="55">
                  <c:v>75.131460147756599</c:v>
                </c:pt>
                <c:pt idx="56">
                  <c:v>75.831453931423596</c:v>
                </c:pt>
                <c:pt idx="57">
                  <c:v>76.463462683272979</c:v>
                </c:pt>
                <c:pt idx="58">
                  <c:v>77.03695452194458</c:v>
                </c:pt>
                <c:pt idx="59">
                  <c:v>77.55973377422562</c:v>
                </c:pt>
                <c:pt idx="60">
                  <c:v>78.038287041921521</c:v>
                </c:pt>
                <c:pt idx="61">
                  <c:v>78.478047311381005</c:v>
                </c:pt>
                <c:pt idx="62">
                  <c:v>78.883597632173164</c:v>
                </c:pt>
                <c:pt idx="63">
                  <c:v>79.258829739049872</c:v>
                </c:pt>
                <c:pt idx="64">
                  <c:v>79.607068724661957</c:v>
                </c:pt>
                <c:pt idx="65">
                  <c:v>79.931171876880782</c:v>
                </c:pt>
                <c:pt idx="66">
                  <c:v>80.233607670310462</c:v>
                </c:pt>
                <c:pt idx="67">
                  <c:v>80.516519377731456</c:v>
                </c:pt>
                <c:pt idx="68">
                  <c:v>80.781776662659794</c:v>
                </c:pt>
                <c:pt idx="69">
                  <c:v>81.031017705586109</c:v>
                </c:pt>
                <c:pt idx="70">
                  <c:v>81.26568381886689</c:v>
                </c:pt>
                <c:pt idx="71">
                  <c:v>81.487048059617578</c:v>
                </c:pt>
                <c:pt idx="72">
                  <c:v>81.69623901480351</c:v>
                </c:pt>
                <c:pt idx="73">
                  <c:v>81.894260678602294</c:v>
                </c:pt>
                <c:pt idx="74">
                  <c:v>82.082009147931572</c:v>
                </c:pt>
                <c:pt idx="75">
                  <c:v>82.260286712568274</c:v>
                </c:pt>
                <c:pt idx="76">
                  <c:v>82.429813800426999</c:v>
                </c:pt>
                <c:pt idx="77">
                  <c:v>82.591239148157541</c:v>
                </c:pt>
                <c:pt idx="78">
                  <c:v>82.745148496227017</c:v>
                </c:pt>
                <c:pt idx="79">
                  <c:v>82.892072051563716</c:v>
                </c:pt>
                <c:pt idx="80">
                  <c:v>83.032490916269992</c:v>
                </c:pt>
                <c:pt idx="81">
                  <c:v>83.166842645301926</c:v>
                </c:pt>
                <c:pt idx="82">
                  <c:v>83.295526067410734</c:v>
                </c:pt>
                <c:pt idx="83">
                  <c:v>83.41890548055008</c:v>
                </c:pt>
                <c:pt idx="84">
                  <c:v>83.537314314225014</c:v>
                </c:pt>
                <c:pt idx="85">
                  <c:v>83.651058335993568</c:v>
                </c:pt>
                <c:pt idx="86">
                  <c:v>83.760418466840676</c:v>
                </c:pt>
                <c:pt idx="87">
                  <c:v>83.865653259872516</c:v>
                </c:pt>
                <c:pt idx="88">
                  <c:v>83.967001088305764</c:v>
                </c:pt>
                <c:pt idx="89">
                  <c:v>84.064682081701122</c:v>
                </c:pt>
                <c:pt idx="90">
                  <c:v>84.158899843550628</c:v>
                </c:pt>
                <c:pt idx="91">
                  <c:v>84.249842978452179</c:v>
                </c:pt>
                <c:pt idx="92">
                  <c:v>84.337686453020538</c:v>
                </c:pt>
                <c:pt idx="93">
                  <c:v>84.42259281125169</c:v>
                </c:pt>
                <c:pt idx="94">
                  <c:v>84.504713262163548</c:v>
                </c:pt>
                <c:pt idx="95">
                  <c:v>84.584188655087942</c:v>
                </c:pt>
                <c:pt idx="96">
                  <c:v>84.661150355912483</c:v>
                </c:pt>
                <c:pt idx="97">
                  <c:v>84.735721035803877</c:v>
                </c:pt>
                <c:pt idx="98">
                  <c:v>84.808015382437148</c:v>
                </c:pt>
                <c:pt idx="99">
                  <c:v>84.878140742465604</c:v>
                </c:pt>
                <c:pt idx="100">
                  <c:v>84.94619770285999</c:v>
                </c:pt>
                <c:pt idx="101">
                  <c:v>85.012280617794246</c:v>
                </c:pt>
                <c:pt idx="102">
                  <c:v>85.076478086935552</c:v>
                </c:pt>
                <c:pt idx="103">
                  <c:v>85.138873390287259</c:v>
                </c:pt>
                <c:pt idx="104">
                  <c:v>85.199544884119959</c:v>
                </c:pt>
                <c:pt idx="105">
                  <c:v>85.258566361993459</c:v>
                </c:pt>
                <c:pt idx="106">
                  <c:v>85.31600738440855</c:v>
                </c:pt>
                <c:pt idx="107">
                  <c:v>85.371933580223896</c:v>
                </c:pt>
                <c:pt idx="108">
                  <c:v>85.426406922620302</c:v>
                </c:pt>
                <c:pt idx="109">
                  <c:v>85.479485982086274</c:v>
                </c:pt>
                <c:pt idx="110">
                  <c:v>85.531226158626765</c:v>
                </c:pt>
                <c:pt idx="111">
                  <c:v>85.581679895160761</c:v>
                </c:pt>
                <c:pt idx="112">
                  <c:v>85.630896873862326</c:v>
                </c:pt>
                <c:pt idx="113">
                  <c:v>85.678924197016158</c:v>
                </c:pt>
                <c:pt idx="114">
                  <c:v>85.725806553794769</c:v>
                </c:pt>
                <c:pt idx="115">
                  <c:v>85.77158637422113</c:v>
                </c:pt>
                <c:pt idx="116">
                  <c:v>85.816303971451347</c:v>
                </c:pt>
                <c:pt idx="117">
                  <c:v>85.859997673399789</c:v>
                </c:pt>
                <c:pt idx="118">
                  <c:v>85.902703944627561</c:v>
                </c:pt>
                <c:pt idx="119">
                  <c:v>85.944457499324741</c:v>
                </c:pt>
                <c:pt idx="120">
                  <c:v>85.985291406138401</c:v>
                </c:pt>
                <c:pt idx="121">
                  <c:v>86.025237185524887</c:v>
                </c:pt>
                <c:pt idx="122">
                  <c:v>86.064324900242482</c:v>
                </c:pt>
                <c:pt idx="123">
                  <c:v>86.102583239542653</c:v>
                </c:pt>
                <c:pt idx="124">
                  <c:v>86.140039597566229</c:v>
                </c:pt>
                <c:pt idx="125">
                  <c:v>86.176720146406154</c:v>
                </c:pt>
                <c:pt idx="126">
                  <c:v>86.212649904255585</c:v>
                </c:pt>
                <c:pt idx="127">
                  <c:v>86.247852799023704</c:v>
                </c:pt>
                <c:pt idx="128">
                  <c:v>86.282351727767562</c:v>
                </c:pt>
                <c:pt idx="129">
                  <c:v>86.316168612258508</c:v>
                </c:pt>
                <c:pt idx="130">
                  <c:v>86.349324450973555</c:v>
                </c:pt>
                <c:pt idx="131">
                  <c:v>86.381839367778099</c:v>
                </c:pt>
                <c:pt idx="132">
                  <c:v>86.413732657543434</c:v>
                </c:pt>
                <c:pt idx="133">
                  <c:v>86.44502282892266</c:v>
                </c:pt>
                <c:pt idx="134">
                  <c:v>86.475727644489496</c:v>
                </c:pt>
                <c:pt idx="135">
                  <c:v>86.505864158428551</c:v>
                </c:pt>
                <c:pt idx="136">
                  <c:v>86.535448751950014</c:v>
                </c:pt>
                <c:pt idx="137">
                  <c:v>86.564497166587529</c:v>
                </c:pt>
                <c:pt idx="138">
                  <c:v>86.593024535526283</c:v>
                </c:pt>
                <c:pt idx="139">
                  <c:v>86.621045413096084</c:v>
                </c:pt>
                <c:pt idx="140">
                  <c:v>86.648573802553912</c:v>
                </c:pt>
                <c:pt idx="141">
                  <c:v>86.675623182271025</c:v>
                </c:pt>
                <c:pt idx="142">
                  <c:v>86.702206530431027</c:v>
                </c:pt>
                <c:pt idx="143">
                  <c:v>86.72833634833664</c:v>
                </c:pt>
                <c:pt idx="144">
                  <c:v>86.754024682416301</c:v>
                </c:pt>
                <c:pt idx="145">
                  <c:v>86.779283145014972</c:v>
                </c:pt>
                <c:pt idx="146">
                  <c:v>86.804122934046376</c:v>
                </c:pt>
                <c:pt idx="147">
                  <c:v>86.828554851579881</c:v>
                </c:pt>
                <c:pt idx="148">
                  <c:v>86.852589321428212</c:v>
                </c:pt>
                <c:pt idx="149">
                  <c:v>86.876236405798991</c:v>
                </c:pt>
                <c:pt idx="150">
                  <c:v>86.899505821067592</c:v>
                </c:pt>
                <c:pt idx="151">
                  <c:v>86.922406952725069</c:v>
                </c:pt>
                <c:pt idx="152">
                  <c:v>86.944948869551709</c:v>
                </c:pt>
                <c:pt idx="153">
                  <c:v>86.967140337062204</c:v>
                </c:pt>
                <c:pt idx="154">
                  <c:v>86.988989830266391</c:v>
                </c:pt>
                <c:pt idx="155">
                  <c:v>87.010505545785804</c:v>
                </c:pt>
                <c:pt idx="156">
                  <c:v>87.031695413363821</c:v>
                </c:pt>
                <c:pt idx="157">
                  <c:v>87.052567106804815</c:v>
                </c:pt>
                <c:pt idx="158">
                  <c:v>87.073128054375005</c:v>
                </c:pt>
                <c:pt idx="159">
                  <c:v>87.093385448696139</c:v>
                </c:pt>
                <c:pt idx="160">
                  <c:v>87.113346256160284</c:v>
                </c:pt>
                <c:pt idx="161">
                  <c:v>87.133017225893084</c:v>
                </c:pt>
                <c:pt idx="162">
                  <c:v>87.152404898290598</c:v>
                </c:pt>
                <c:pt idx="163">
                  <c:v>87.171515613152991</c:v>
                </c:pt>
                <c:pt idx="164">
                  <c:v>87.190355517437666</c:v>
                </c:pt>
                <c:pt idx="165">
                  <c:v>87.208930572652392</c:v>
                </c:pt>
                <c:pt idx="166">
                  <c:v>87.227246561907521</c:v>
                </c:pt>
                <c:pt idx="167">
                  <c:v>87.245309096646267</c:v>
                </c:pt>
                <c:pt idx="168">
                  <c:v>87.263123623069518</c:v>
                </c:pt>
                <c:pt idx="169">
                  <c:v>87.280695428271798</c:v>
                </c:pt>
                <c:pt idx="170">
                  <c:v>87.298029646102989</c:v>
                </c:pt>
                <c:pt idx="171">
                  <c:v>87.31513126277072</c:v>
                </c:pt>
                <c:pt idx="172">
                  <c:v>87.332005122196051</c:v>
                </c:pt>
                <c:pt idx="173">
                  <c:v>87.348655931135895</c:v>
                </c:pt>
                <c:pt idx="174">
                  <c:v>87.365088264083241</c:v>
                </c:pt>
                <c:pt idx="175">
                  <c:v>87.381306567956983</c:v>
                </c:pt>
                <c:pt idx="176">
                  <c:v>87.397315166591511</c:v>
                </c:pt>
                <c:pt idx="177">
                  <c:v>87.413118265036317</c:v>
                </c:pt>
                <c:pt idx="178">
                  <c:v>87.428719953674758</c:v>
                </c:pt>
                <c:pt idx="179">
                  <c:v>87.444124212170848</c:v>
                </c:pt>
                <c:pt idx="180">
                  <c:v>87.459334913252675</c:v>
                </c:pt>
                <c:pt idx="181">
                  <c:v>87.474355826340016</c:v>
                </c:pt>
                <c:pt idx="182">
                  <c:v>87.48919062102388</c:v>
                </c:pt>
                <c:pt idx="183">
                  <c:v>87.50384287040491</c:v>
                </c:pt>
                <c:pt idx="184">
                  <c:v>87.518316054297287</c:v>
                </c:pt>
                <c:pt idx="185">
                  <c:v>87.532613562304505</c:v>
                </c:pt>
                <c:pt idx="186">
                  <c:v>87.546738696773062</c:v>
                </c:pt>
                <c:pt idx="187">
                  <c:v>87.560694675629605</c:v>
                </c:pt>
                <c:pt idx="188">
                  <c:v>87.574484635106856</c:v>
                </c:pt>
                <c:pt idx="189">
                  <c:v>87.588111632363564</c:v>
                </c:pt>
                <c:pt idx="190">
                  <c:v>87.601578648003297</c:v>
                </c:pt>
                <c:pt idx="191">
                  <c:v>87.614888588496257</c:v>
                </c:pt>
                <c:pt idx="192">
                  <c:v>87.628044288509116</c:v>
                </c:pt>
                <c:pt idx="193">
                  <c:v>87.641048513146316</c:v>
                </c:pt>
                <c:pt idx="194">
                  <c:v>87.653903960107115</c:v>
                </c:pt>
                <c:pt idx="195">
                  <c:v>87.666613261762052</c:v>
                </c:pt>
              </c:numCache>
            </c:numRef>
          </c:val>
        </c:ser>
        <c:marker val="1"/>
        <c:axId val="55625984"/>
        <c:axId val="55635968"/>
      </c:lineChart>
      <c:catAx>
        <c:axId val="71997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f</a:t>
                </a:r>
              </a:p>
            </c:rich>
          </c:tx>
          <c:layout>
            <c:manualLayout>
              <c:xMode val="edge"/>
              <c:yMode val="edge"/>
              <c:x val="0.49270833333333336"/>
              <c:y val="0.9426644182124794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5624064"/>
        <c:crosses val="autoZero"/>
        <c:auto val="1"/>
        <c:lblAlgn val="ctr"/>
        <c:lblOffset val="100"/>
        <c:tickLblSkip val="10"/>
        <c:tickMarkSkip val="10"/>
      </c:catAx>
      <c:valAx>
        <c:axId val="55624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Z</a:t>
                </a:r>
              </a:p>
            </c:rich>
          </c:tx>
          <c:layout>
            <c:manualLayout>
              <c:xMode val="edge"/>
              <c:yMode val="edge"/>
              <c:x val="1.1458333333333341E-2"/>
              <c:y val="0.49072512647554806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1997696"/>
        <c:crosses val="autoZero"/>
        <c:crossBetween val="midCat"/>
      </c:valAx>
      <c:catAx>
        <c:axId val="55625984"/>
        <c:scaling>
          <c:orientation val="minMax"/>
        </c:scaling>
        <c:delete val="1"/>
        <c:axPos val="b"/>
        <c:numFmt formatCode="General" sourceLinked="1"/>
        <c:tickLblPos val="none"/>
        <c:crossAx val="55635968"/>
        <c:crosses val="autoZero"/>
        <c:auto val="1"/>
        <c:lblAlgn val="ctr"/>
        <c:lblOffset val="100"/>
      </c:catAx>
      <c:valAx>
        <c:axId val="55635968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562598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854166666666672"/>
          <c:y val="0.4283305227655988"/>
          <c:w val="5.7291666666666664E-2"/>
          <c:h val="0.143338954468802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15"/>
  </sheetPr>
  <sheetViews>
    <sheetView zoomScale="93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20</xdr:row>
      <xdr:rowOff>85725</xdr:rowOff>
    </xdr:from>
    <xdr:to>
      <xdr:col>9</xdr:col>
      <xdr:colOff>295275</xdr:colOff>
      <xdr:row>33</xdr:row>
      <xdr:rowOff>85725</xdr:rowOff>
    </xdr:to>
    <xdr:grpSp>
      <xdr:nvGrpSpPr>
        <xdr:cNvPr id="1042" name="Group 18"/>
        <xdr:cNvGrpSpPr>
          <a:grpSpLocks/>
        </xdr:cNvGrpSpPr>
      </xdr:nvGrpSpPr>
      <xdr:grpSpPr bwMode="auto">
        <a:xfrm>
          <a:off x="3800475" y="3533775"/>
          <a:ext cx="2371725" cy="2105025"/>
          <a:chOff x="738" y="296"/>
          <a:chExt cx="249" cy="221"/>
        </a:xfrm>
      </xdr:grpSpPr>
      <xdr:sp macro="" textlink="">
        <xdr:nvSpPr>
          <xdr:cNvPr id="1034" name="Rectangle 10"/>
          <xdr:cNvSpPr>
            <a:spLocks noChangeArrowheads="1"/>
          </xdr:cNvSpPr>
        </xdr:nvSpPr>
        <xdr:spPr bwMode="auto">
          <a:xfrm>
            <a:off x="746" y="357"/>
            <a:ext cx="211" cy="75"/>
          </a:xfrm>
          <a:prstGeom prst="rect">
            <a:avLst/>
          </a:prstGeom>
          <a:noFill/>
          <a:ln w="9525">
            <a:solidFill>
              <a:srgbClr val="000000"/>
            </a:solidFill>
            <a:prstDash val="lgDash"/>
            <a:miter lim="800000"/>
            <a:headEnd/>
            <a:tailEnd/>
          </a:ln>
        </xdr:spPr>
      </xdr:sp>
      <xdr:sp macro="" textlink="">
        <xdr:nvSpPr>
          <xdr:cNvPr id="1030" name="Line 6"/>
          <xdr:cNvSpPr>
            <a:spLocks noChangeShapeType="1"/>
          </xdr:cNvSpPr>
        </xdr:nvSpPr>
        <xdr:spPr bwMode="auto">
          <a:xfrm flipV="1">
            <a:off x="746" y="299"/>
            <a:ext cx="0" cy="135"/>
          </a:xfrm>
          <a:prstGeom prst="line">
            <a:avLst/>
          </a:prstGeom>
          <a:noFill/>
          <a:ln w="28575">
            <a:solidFill>
              <a:srgbClr val="FF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31" name="Line 7"/>
          <xdr:cNvSpPr>
            <a:spLocks noChangeShapeType="1"/>
          </xdr:cNvSpPr>
        </xdr:nvSpPr>
        <xdr:spPr bwMode="auto">
          <a:xfrm flipV="1">
            <a:off x="746" y="432"/>
            <a:ext cx="0" cy="61"/>
          </a:xfrm>
          <a:prstGeom prst="line">
            <a:avLst/>
          </a:prstGeom>
          <a:noFill/>
          <a:ln w="28575">
            <a:solidFill>
              <a:srgbClr val="008000"/>
            </a:solidFill>
            <a:round/>
            <a:headEnd type="triangle" w="med" len="med"/>
            <a:tailEnd/>
          </a:ln>
        </xdr:spPr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746" y="433"/>
            <a:ext cx="212" cy="0"/>
          </a:xfrm>
          <a:prstGeom prst="line">
            <a:avLst/>
          </a:prstGeom>
          <a:noFill/>
          <a:ln w="38100">
            <a:solidFill>
              <a:srgbClr val="FF00FF"/>
            </a:solidFill>
            <a:round/>
            <a:headEnd/>
            <a:tailEnd type="triangle" w="med" len="med"/>
          </a:ln>
        </xdr:spPr>
      </xdr:sp>
      <xdr:sp macro="" textlink="">
        <xdr:nvSpPr>
          <xdr:cNvPr id="1035" name="Line 11"/>
          <xdr:cNvSpPr>
            <a:spLocks noChangeShapeType="1"/>
          </xdr:cNvSpPr>
        </xdr:nvSpPr>
        <xdr:spPr bwMode="auto">
          <a:xfrm flipV="1">
            <a:off x="746" y="358"/>
            <a:ext cx="212" cy="75"/>
          </a:xfrm>
          <a:prstGeom prst="line">
            <a:avLst/>
          </a:prstGeom>
          <a:noFill/>
          <a:ln w="38100">
            <a:solidFill>
              <a:srgbClr val="FF6600"/>
            </a:solidFill>
            <a:round/>
            <a:headEnd/>
            <a:tailEnd type="triangle" w="med" len="med"/>
          </a:ln>
        </xdr:spPr>
      </xdr:sp>
      <xdr:sp macro="" textlink="">
        <xdr:nvSpPr>
          <xdr:cNvPr id="1036" name="Line 12"/>
          <xdr:cNvSpPr>
            <a:spLocks noChangeShapeType="1"/>
          </xdr:cNvSpPr>
        </xdr:nvSpPr>
        <xdr:spPr bwMode="auto">
          <a:xfrm flipV="1">
            <a:off x="738" y="299"/>
            <a:ext cx="0" cy="61"/>
          </a:xfrm>
          <a:prstGeom prst="line">
            <a:avLst/>
          </a:prstGeom>
          <a:noFill/>
          <a:ln w="28575">
            <a:solidFill>
              <a:srgbClr val="008000"/>
            </a:solidFill>
            <a:round/>
            <a:headEnd type="triangle" w="med" len="med"/>
            <a:tailEnd/>
          </a:ln>
        </xdr:spPr>
      </xdr:sp>
      <xdr:sp macro="" textlink="">
        <xdr:nvSpPr>
          <xdr:cNvPr id="1037" name="Text Box 13"/>
          <xdr:cNvSpPr txBox="1">
            <a:spLocks noChangeArrowheads="1"/>
          </xdr:cNvSpPr>
        </xdr:nvSpPr>
        <xdr:spPr bwMode="auto">
          <a:xfrm>
            <a:off x="747" y="476"/>
            <a:ext cx="5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X</a:t>
            </a:r>
            <a:r>
              <a:rPr lang="cs-CZ" sz="1200" b="1" i="0" u="none" strike="noStrike" baseline="-25000">
                <a:solidFill>
                  <a:srgbClr val="000000"/>
                </a:solidFill>
                <a:latin typeface="Arial CE"/>
                <a:cs typeface="Arial CE"/>
              </a:rPr>
              <a:t>C</a:t>
            </a:r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751" y="296"/>
            <a:ext cx="5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X</a:t>
            </a:r>
            <a:r>
              <a:rPr lang="cs-CZ" sz="1200" b="1" i="0" u="none" strike="noStrike" baseline="-25000">
                <a:solidFill>
                  <a:srgbClr val="000000"/>
                </a:solidFill>
                <a:latin typeface="Arial CE"/>
                <a:cs typeface="Arial CE"/>
              </a:rPr>
              <a:t>L</a:t>
            </a:r>
          </a:p>
        </xdr:txBody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935" y="335"/>
            <a:ext cx="5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Z</a:t>
            </a:r>
          </a:p>
        </xdr:txBody>
      </xdr:sp>
      <xdr:sp macro="" textlink="">
        <xdr:nvSpPr>
          <xdr:cNvPr id="1040" name="Text Box 16"/>
          <xdr:cNvSpPr txBox="1">
            <a:spLocks noChangeArrowheads="1"/>
          </xdr:cNvSpPr>
        </xdr:nvSpPr>
        <xdr:spPr bwMode="auto">
          <a:xfrm>
            <a:off x="941" y="438"/>
            <a:ext cx="2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</a:t>
            </a:r>
          </a:p>
        </xdr:txBody>
      </xdr:sp>
      <xdr:sp macro="" textlink="">
        <xdr:nvSpPr>
          <xdr:cNvPr id="1041" name="Text Box 17"/>
          <xdr:cNvSpPr txBox="1">
            <a:spLocks noChangeArrowheads="1"/>
          </xdr:cNvSpPr>
        </xdr:nvSpPr>
        <xdr:spPr bwMode="auto">
          <a:xfrm>
            <a:off x="821" y="408"/>
            <a:ext cx="3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cs-CZ" sz="1200" b="1" i="1" u="none" strike="noStrike" baseline="0">
                <a:solidFill>
                  <a:srgbClr val="000000"/>
                </a:solidFill>
                <a:latin typeface="Symbol"/>
              </a:rPr>
              <a:t>j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P17"/>
  <sheetViews>
    <sheetView tabSelected="1" topLeftCell="A24" workbookViewId="0">
      <selection activeCell="O38" sqref="O38"/>
    </sheetView>
  </sheetViews>
  <sheetFormatPr defaultRowHeight="12.75"/>
  <cols>
    <col min="4" max="4" width="11.7109375" bestFit="1" customWidth="1"/>
    <col min="7" max="7" width="12.42578125" bestFit="1" customWidth="1"/>
  </cols>
  <sheetData>
    <row r="2" spans="2:198" ht="18">
      <c r="C2" s="32" t="s">
        <v>17</v>
      </c>
    </row>
    <row r="5" spans="2:198">
      <c r="B5" s="1" t="s">
        <v>0</v>
      </c>
      <c r="C5" s="2">
        <v>2.0000000000000001E-4</v>
      </c>
      <c r="D5" s="1" t="s">
        <v>5</v>
      </c>
      <c r="H5" s="23" t="s">
        <v>18</v>
      </c>
      <c r="I5" s="23"/>
      <c r="J5" s="23"/>
      <c r="K5" s="23"/>
      <c r="L5" s="23"/>
    </row>
    <row r="6" spans="2:198">
      <c r="B6" s="1" t="s">
        <v>1</v>
      </c>
      <c r="C6" s="2">
        <v>5.0000000000000003E-10</v>
      </c>
      <c r="D6" s="1" t="s">
        <v>4</v>
      </c>
      <c r="E6" s="1" t="s">
        <v>7</v>
      </c>
      <c r="F6" s="3">
        <f>$C$8/4</f>
        <v>125823.03026121757</v>
      </c>
      <c r="G6" s="1" t="s">
        <v>6</v>
      </c>
      <c r="H6" s="23" t="s">
        <v>20</v>
      </c>
      <c r="I6" s="23"/>
      <c r="J6" s="23"/>
      <c r="K6" s="23"/>
      <c r="L6" s="23"/>
    </row>
    <row r="7" spans="2:198">
      <c r="B7" s="1" t="s">
        <v>2</v>
      </c>
      <c r="C7" s="1">
        <v>100</v>
      </c>
      <c r="D7" s="24" t="s">
        <v>3</v>
      </c>
      <c r="E7" s="1" t="s">
        <v>8</v>
      </c>
      <c r="F7" s="3">
        <f>$C$8*4</f>
        <v>2013168.4841794812</v>
      </c>
      <c r="G7" s="1" t="s">
        <v>6</v>
      </c>
      <c r="H7" s="35" t="s">
        <v>19</v>
      </c>
      <c r="I7" s="23"/>
      <c r="J7" s="23"/>
      <c r="K7" s="23"/>
      <c r="L7" s="23"/>
    </row>
    <row r="8" spans="2:198" ht="14.25">
      <c r="B8" s="1" t="s">
        <v>11</v>
      </c>
      <c r="C8" s="3">
        <f>1/(2*PI()*SQRT($C$5*$C$6))</f>
        <v>503292.12104487029</v>
      </c>
      <c r="D8" s="1" t="s">
        <v>6</v>
      </c>
      <c r="H8" s="23"/>
      <c r="I8" s="23"/>
      <c r="J8" s="23"/>
      <c r="K8" s="23"/>
      <c r="L8" s="23"/>
    </row>
    <row r="9" spans="2:198" ht="13.5" thickBot="1">
      <c r="B9" s="1"/>
      <c r="C9" s="3"/>
      <c r="D9" s="1"/>
      <c r="H9" s="23"/>
      <c r="I9" s="23"/>
      <c r="J9" s="23"/>
      <c r="K9" s="23"/>
      <c r="L9" s="23"/>
    </row>
    <row r="10" spans="2:198">
      <c r="B10" s="10" t="s">
        <v>16</v>
      </c>
      <c r="C10" s="12">
        <v>125</v>
      </c>
      <c r="D10" s="13">
        <v>135</v>
      </c>
      <c r="E10" s="13">
        <v>145</v>
      </c>
      <c r="F10" s="13">
        <v>155</v>
      </c>
      <c r="G10" s="13">
        <v>165</v>
      </c>
      <c r="H10" s="13">
        <v>175</v>
      </c>
      <c r="I10" s="13">
        <v>185</v>
      </c>
      <c r="J10" s="13">
        <v>195</v>
      </c>
      <c r="K10" s="13">
        <v>205</v>
      </c>
      <c r="L10" s="13">
        <v>215</v>
      </c>
      <c r="M10" s="13">
        <v>225</v>
      </c>
      <c r="N10" s="13">
        <v>235</v>
      </c>
      <c r="O10" s="13">
        <v>245</v>
      </c>
      <c r="P10" s="13">
        <v>255</v>
      </c>
      <c r="Q10" s="13">
        <v>265</v>
      </c>
      <c r="R10" s="13">
        <v>275</v>
      </c>
      <c r="S10" s="13">
        <v>285</v>
      </c>
      <c r="T10" s="13">
        <v>295</v>
      </c>
      <c r="U10" s="13">
        <v>305</v>
      </c>
      <c r="V10" s="13">
        <v>315</v>
      </c>
      <c r="W10" s="13">
        <v>325</v>
      </c>
      <c r="X10" s="13">
        <v>335</v>
      </c>
      <c r="Y10" s="13">
        <v>345</v>
      </c>
      <c r="Z10" s="13">
        <v>355</v>
      </c>
      <c r="AA10" s="13">
        <v>365</v>
      </c>
      <c r="AB10" s="13">
        <v>375</v>
      </c>
      <c r="AC10" s="13">
        <v>385</v>
      </c>
      <c r="AD10" s="13">
        <v>395</v>
      </c>
      <c r="AE10" s="13">
        <v>405</v>
      </c>
      <c r="AF10" s="13">
        <v>415</v>
      </c>
      <c r="AG10" s="13">
        <v>425</v>
      </c>
      <c r="AH10" s="13">
        <v>435</v>
      </c>
      <c r="AI10" s="13">
        <v>445</v>
      </c>
      <c r="AJ10" s="13">
        <v>455</v>
      </c>
      <c r="AK10" s="13">
        <v>465</v>
      </c>
      <c r="AL10" s="13">
        <v>475</v>
      </c>
      <c r="AM10" s="13">
        <v>485</v>
      </c>
      <c r="AN10" s="13">
        <v>495</v>
      </c>
      <c r="AO10" s="13">
        <v>505</v>
      </c>
      <c r="AP10" s="13">
        <v>515</v>
      </c>
      <c r="AQ10" s="13">
        <v>525</v>
      </c>
      <c r="AR10" s="13">
        <v>535</v>
      </c>
      <c r="AS10" s="13">
        <v>545</v>
      </c>
      <c r="AT10" s="13">
        <v>555</v>
      </c>
      <c r="AU10" s="13">
        <v>565</v>
      </c>
      <c r="AV10" s="13">
        <v>575</v>
      </c>
      <c r="AW10" s="13">
        <v>585</v>
      </c>
      <c r="AX10" s="13">
        <v>595</v>
      </c>
      <c r="AY10" s="13">
        <v>605</v>
      </c>
      <c r="AZ10" s="13">
        <v>615</v>
      </c>
      <c r="BA10" s="13">
        <v>625</v>
      </c>
      <c r="BB10" s="13">
        <v>635</v>
      </c>
      <c r="BC10" s="13">
        <v>645</v>
      </c>
      <c r="BD10" s="13">
        <v>655</v>
      </c>
      <c r="BE10" s="13">
        <v>665</v>
      </c>
      <c r="BF10" s="13">
        <v>675</v>
      </c>
      <c r="BG10" s="13">
        <v>685</v>
      </c>
      <c r="BH10" s="13">
        <v>695</v>
      </c>
      <c r="BI10" s="13">
        <v>705</v>
      </c>
      <c r="BJ10" s="13">
        <v>715</v>
      </c>
      <c r="BK10" s="13">
        <v>725</v>
      </c>
      <c r="BL10" s="13">
        <v>735</v>
      </c>
      <c r="BM10" s="13">
        <v>745</v>
      </c>
      <c r="BN10" s="13">
        <v>755</v>
      </c>
      <c r="BO10" s="13">
        <v>765</v>
      </c>
      <c r="BP10" s="13">
        <v>775</v>
      </c>
      <c r="BQ10" s="13">
        <v>785</v>
      </c>
      <c r="BR10" s="13">
        <v>795</v>
      </c>
      <c r="BS10" s="13">
        <v>805</v>
      </c>
      <c r="BT10" s="13">
        <v>815</v>
      </c>
      <c r="BU10" s="13">
        <v>825</v>
      </c>
      <c r="BV10" s="13">
        <v>835</v>
      </c>
      <c r="BW10" s="13">
        <v>845</v>
      </c>
      <c r="BX10" s="13">
        <v>855</v>
      </c>
      <c r="BY10" s="13">
        <v>865</v>
      </c>
      <c r="BZ10" s="13">
        <v>875</v>
      </c>
      <c r="CA10" s="13">
        <v>885</v>
      </c>
      <c r="CB10" s="13">
        <v>895</v>
      </c>
      <c r="CC10" s="13">
        <v>905</v>
      </c>
      <c r="CD10" s="13">
        <v>915</v>
      </c>
      <c r="CE10" s="13">
        <v>925</v>
      </c>
      <c r="CF10" s="13">
        <v>935</v>
      </c>
      <c r="CG10" s="13">
        <v>945</v>
      </c>
      <c r="CH10" s="13">
        <v>955</v>
      </c>
      <c r="CI10" s="13">
        <v>965</v>
      </c>
      <c r="CJ10" s="13">
        <v>975</v>
      </c>
      <c r="CK10" s="13">
        <v>985</v>
      </c>
      <c r="CL10" s="13">
        <v>995</v>
      </c>
      <c r="CM10" s="13">
        <v>1005</v>
      </c>
      <c r="CN10" s="13">
        <v>1015</v>
      </c>
      <c r="CO10" s="13">
        <v>1025</v>
      </c>
      <c r="CP10" s="13">
        <v>1035</v>
      </c>
      <c r="CQ10" s="13">
        <v>1045</v>
      </c>
      <c r="CR10" s="13">
        <v>1055</v>
      </c>
      <c r="CS10" s="13">
        <v>1065</v>
      </c>
      <c r="CT10" s="13">
        <v>1075</v>
      </c>
      <c r="CU10" s="13">
        <v>1085</v>
      </c>
      <c r="CV10" s="13">
        <v>1095</v>
      </c>
      <c r="CW10" s="13">
        <v>1105</v>
      </c>
      <c r="CX10" s="13">
        <v>1115</v>
      </c>
      <c r="CY10" s="13">
        <v>1125</v>
      </c>
      <c r="CZ10" s="13">
        <v>1135</v>
      </c>
      <c r="DA10" s="13">
        <v>1145</v>
      </c>
      <c r="DB10" s="13">
        <v>1155</v>
      </c>
      <c r="DC10" s="13">
        <v>1165</v>
      </c>
      <c r="DD10" s="13">
        <v>1175</v>
      </c>
      <c r="DE10" s="13">
        <v>1185</v>
      </c>
      <c r="DF10" s="13">
        <v>1195</v>
      </c>
      <c r="DG10" s="13">
        <v>1205</v>
      </c>
      <c r="DH10" s="13">
        <v>1215</v>
      </c>
      <c r="DI10" s="13">
        <v>1225</v>
      </c>
      <c r="DJ10" s="13">
        <v>1235</v>
      </c>
      <c r="DK10" s="13">
        <v>1245</v>
      </c>
      <c r="DL10" s="13">
        <v>1255</v>
      </c>
      <c r="DM10" s="13">
        <v>1265</v>
      </c>
      <c r="DN10" s="13">
        <v>1275</v>
      </c>
      <c r="DO10" s="13">
        <v>1285</v>
      </c>
      <c r="DP10" s="13">
        <v>1295</v>
      </c>
      <c r="DQ10" s="13">
        <v>1305</v>
      </c>
      <c r="DR10" s="13">
        <v>1315</v>
      </c>
      <c r="DS10" s="13">
        <v>1325</v>
      </c>
      <c r="DT10" s="13">
        <v>1335</v>
      </c>
      <c r="DU10" s="13">
        <v>1345</v>
      </c>
      <c r="DV10" s="13">
        <v>1355</v>
      </c>
      <c r="DW10" s="13">
        <v>1365</v>
      </c>
      <c r="DX10" s="13">
        <v>1375</v>
      </c>
      <c r="DY10" s="13">
        <v>1385</v>
      </c>
      <c r="DZ10" s="13">
        <v>1395</v>
      </c>
      <c r="EA10" s="13">
        <v>1405</v>
      </c>
      <c r="EB10" s="13">
        <v>1415</v>
      </c>
      <c r="EC10" s="13">
        <v>1425</v>
      </c>
      <c r="ED10" s="13">
        <v>1435</v>
      </c>
      <c r="EE10" s="13">
        <v>1445</v>
      </c>
      <c r="EF10" s="13">
        <v>1455</v>
      </c>
      <c r="EG10" s="13">
        <v>1465</v>
      </c>
      <c r="EH10" s="13">
        <v>1475</v>
      </c>
      <c r="EI10" s="13">
        <v>1485</v>
      </c>
      <c r="EJ10" s="13">
        <v>1495</v>
      </c>
      <c r="EK10" s="13">
        <v>1505</v>
      </c>
      <c r="EL10" s="13">
        <v>1515</v>
      </c>
      <c r="EM10" s="13">
        <v>1525</v>
      </c>
      <c r="EN10" s="14">
        <v>1535</v>
      </c>
      <c r="EO10" s="31">
        <v>1545</v>
      </c>
      <c r="EP10" s="13">
        <v>1555</v>
      </c>
      <c r="EQ10" s="13">
        <v>1565</v>
      </c>
      <c r="ER10" s="13">
        <v>1575</v>
      </c>
      <c r="ES10" s="13">
        <v>1585</v>
      </c>
      <c r="ET10" s="13">
        <v>1595</v>
      </c>
      <c r="EU10" s="13">
        <v>1605</v>
      </c>
      <c r="EV10" s="13">
        <v>1615</v>
      </c>
      <c r="EW10" s="13">
        <v>1625</v>
      </c>
      <c r="EX10" s="13">
        <v>1635</v>
      </c>
      <c r="EY10" s="13">
        <v>1645</v>
      </c>
      <c r="EZ10" s="13">
        <v>1655</v>
      </c>
      <c r="FA10" s="13">
        <v>1665</v>
      </c>
      <c r="FB10" s="13">
        <v>1675</v>
      </c>
      <c r="FC10" s="13">
        <v>1685</v>
      </c>
      <c r="FD10" s="13">
        <v>1695</v>
      </c>
      <c r="FE10" s="13">
        <v>1705</v>
      </c>
      <c r="FF10" s="13">
        <v>1715</v>
      </c>
      <c r="FG10" s="13">
        <v>1725</v>
      </c>
      <c r="FH10" s="13">
        <v>1735</v>
      </c>
      <c r="FI10" s="13">
        <v>1745</v>
      </c>
      <c r="FJ10" s="13">
        <v>1755</v>
      </c>
      <c r="FK10" s="13">
        <v>1765</v>
      </c>
      <c r="FL10" s="13">
        <v>1775</v>
      </c>
      <c r="FM10" s="13">
        <v>1785</v>
      </c>
      <c r="FN10" s="13">
        <v>1795</v>
      </c>
      <c r="FO10" s="13">
        <v>1805</v>
      </c>
      <c r="FP10" s="13">
        <v>1815</v>
      </c>
      <c r="FQ10" s="13">
        <v>1825</v>
      </c>
      <c r="FR10" s="13">
        <v>1835</v>
      </c>
      <c r="FS10" s="13">
        <v>1845</v>
      </c>
      <c r="FT10" s="13">
        <v>1855</v>
      </c>
      <c r="FU10" s="13">
        <v>1865</v>
      </c>
      <c r="FV10" s="13">
        <v>1875</v>
      </c>
      <c r="FW10" s="13">
        <v>1885</v>
      </c>
      <c r="FX10" s="13">
        <v>1895</v>
      </c>
      <c r="FY10" s="13">
        <v>1905</v>
      </c>
      <c r="FZ10" s="13">
        <v>1915</v>
      </c>
      <c r="GA10" s="13">
        <v>1925</v>
      </c>
      <c r="GB10" s="13">
        <v>1935</v>
      </c>
      <c r="GC10" s="13">
        <v>1945</v>
      </c>
      <c r="GD10" s="13">
        <v>1955</v>
      </c>
      <c r="GE10" s="13">
        <v>1965</v>
      </c>
      <c r="GF10" s="13">
        <v>1975</v>
      </c>
      <c r="GG10" s="13">
        <v>1985</v>
      </c>
      <c r="GH10" s="13">
        <v>1995</v>
      </c>
      <c r="GI10" s="13">
        <v>2005</v>
      </c>
      <c r="GJ10" s="13">
        <v>2015</v>
      </c>
      <c r="GK10" s="13">
        <v>2025</v>
      </c>
      <c r="GL10" s="13">
        <v>2035</v>
      </c>
      <c r="GM10" s="13">
        <v>2045</v>
      </c>
      <c r="GN10" s="13">
        <v>2055</v>
      </c>
      <c r="GO10" s="13">
        <v>2065</v>
      </c>
      <c r="GP10" s="14">
        <v>2075</v>
      </c>
    </row>
    <row r="11" spans="2:198" ht="14.25">
      <c r="B11" s="26" t="s">
        <v>14</v>
      </c>
      <c r="C11" s="27">
        <f>2*PI()*$C$5*C10*1000</f>
        <v>157.07963267948966</v>
      </c>
      <c r="D11" s="28">
        <f t="shared" ref="D11:BO11" si="0">2*PI()*$C$5*D10*1000</f>
        <v>169.64600329384882</v>
      </c>
      <c r="E11" s="28">
        <f t="shared" si="0"/>
        <v>182.21237390820798</v>
      </c>
      <c r="F11" s="28">
        <f t="shared" si="0"/>
        <v>194.77874452256717</v>
      </c>
      <c r="G11" s="28">
        <f t="shared" si="0"/>
        <v>207.34511513692635</v>
      </c>
      <c r="H11" s="28">
        <f t="shared" si="0"/>
        <v>219.91148575128551</v>
      </c>
      <c r="I11" s="28">
        <f t="shared" si="0"/>
        <v>232.4778563656447</v>
      </c>
      <c r="J11" s="28">
        <f t="shared" si="0"/>
        <v>245.04422698000386</v>
      </c>
      <c r="K11" s="28">
        <f t="shared" si="0"/>
        <v>257.61059759436307</v>
      </c>
      <c r="L11" s="28">
        <f t="shared" si="0"/>
        <v>270.1769682087222</v>
      </c>
      <c r="M11" s="28">
        <f t="shared" si="0"/>
        <v>282.74333882308139</v>
      </c>
      <c r="N11" s="28">
        <f t="shared" si="0"/>
        <v>295.30970943744057</v>
      </c>
      <c r="O11" s="28">
        <f t="shared" si="0"/>
        <v>307.8760800517997</v>
      </c>
      <c r="P11" s="28">
        <f t="shared" si="0"/>
        <v>320.44245066615889</v>
      </c>
      <c r="Q11" s="28">
        <f t="shared" si="0"/>
        <v>333.00882128051808</v>
      </c>
      <c r="R11" s="28">
        <f t="shared" si="0"/>
        <v>345.57519189487721</v>
      </c>
      <c r="S11" s="28">
        <f t="shared" si="0"/>
        <v>358.14156250923639</v>
      </c>
      <c r="T11" s="28">
        <f t="shared" si="0"/>
        <v>370.70793312359558</v>
      </c>
      <c r="U11" s="28">
        <f t="shared" si="0"/>
        <v>383.27430373795471</v>
      </c>
      <c r="V11" s="28">
        <f t="shared" si="0"/>
        <v>395.8406743523139</v>
      </c>
      <c r="W11" s="28">
        <f t="shared" si="0"/>
        <v>408.40704496667314</v>
      </c>
      <c r="X11" s="28">
        <f t="shared" si="0"/>
        <v>420.97341558103227</v>
      </c>
      <c r="Y11" s="28">
        <f t="shared" si="0"/>
        <v>433.53978619539146</v>
      </c>
      <c r="Z11" s="28">
        <f t="shared" si="0"/>
        <v>446.10615680975064</v>
      </c>
      <c r="AA11" s="28">
        <f t="shared" si="0"/>
        <v>458.67252742410977</v>
      </c>
      <c r="AB11" s="28">
        <f t="shared" si="0"/>
        <v>471.23889803846896</v>
      </c>
      <c r="AC11" s="28">
        <f t="shared" si="0"/>
        <v>483.80526865282815</v>
      </c>
      <c r="AD11" s="28">
        <f t="shared" si="0"/>
        <v>496.37163926718728</v>
      </c>
      <c r="AE11" s="28">
        <f t="shared" si="0"/>
        <v>508.93800988154646</v>
      </c>
      <c r="AF11" s="28">
        <f t="shared" si="0"/>
        <v>521.50438049590559</v>
      </c>
      <c r="AG11" s="28">
        <f t="shared" si="0"/>
        <v>534.07075111026484</v>
      </c>
      <c r="AH11" s="28">
        <f t="shared" si="0"/>
        <v>546.63712172462397</v>
      </c>
      <c r="AI11" s="28">
        <f t="shared" si="0"/>
        <v>559.2034923389831</v>
      </c>
      <c r="AJ11" s="28">
        <f t="shared" si="0"/>
        <v>571.76986295334234</v>
      </c>
      <c r="AK11" s="28">
        <f t="shared" si="0"/>
        <v>584.33623356770147</v>
      </c>
      <c r="AL11" s="28">
        <f t="shared" si="0"/>
        <v>596.9026041820606</v>
      </c>
      <c r="AM11" s="28">
        <f t="shared" si="0"/>
        <v>609.46897479641984</v>
      </c>
      <c r="AN11" s="28">
        <f t="shared" si="0"/>
        <v>622.03534541077897</v>
      </c>
      <c r="AO11" s="28">
        <f t="shared" si="0"/>
        <v>634.6017160251381</v>
      </c>
      <c r="AP11" s="28">
        <f t="shared" si="0"/>
        <v>647.16808663949746</v>
      </c>
      <c r="AQ11" s="28">
        <f t="shared" si="0"/>
        <v>659.73445725385659</v>
      </c>
      <c r="AR11" s="28">
        <f t="shared" si="0"/>
        <v>672.30082786821572</v>
      </c>
      <c r="AS11" s="28">
        <f t="shared" si="0"/>
        <v>684.86719848257496</v>
      </c>
      <c r="AT11" s="28">
        <f t="shared" si="0"/>
        <v>697.43356909693409</v>
      </c>
      <c r="AU11" s="28">
        <f t="shared" si="0"/>
        <v>709.99993971129322</v>
      </c>
      <c r="AV11" s="28">
        <f t="shared" si="0"/>
        <v>722.56631032565247</v>
      </c>
      <c r="AW11" s="28">
        <f t="shared" si="0"/>
        <v>735.1326809400116</v>
      </c>
      <c r="AX11" s="28">
        <f t="shared" si="0"/>
        <v>747.69905155437073</v>
      </c>
      <c r="AY11" s="28">
        <f t="shared" si="0"/>
        <v>760.26542216872997</v>
      </c>
      <c r="AZ11" s="28">
        <f t="shared" si="0"/>
        <v>772.8317927830891</v>
      </c>
      <c r="BA11" s="28">
        <f t="shared" si="0"/>
        <v>785.39816339744823</v>
      </c>
      <c r="BB11" s="28">
        <f t="shared" si="0"/>
        <v>797.96453401180747</v>
      </c>
      <c r="BC11" s="28">
        <f t="shared" si="0"/>
        <v>810.5309046261666</v>
      </c>
      <c r="BD11" s="28">
        <f t="shared" si="0"/>
        <v>823.09727524052573</v>
      </c>
      <c r="BE11" s="28">
        <f t="shared" si="0"/>
        <v>835.66364585488498</v>
      </c>
      <c r="BF11" s="28">
        <f t="shared" si="0"/>
        <v>848.23001646924411</v>
      </c>
      <c r="BG11" s="28">
        <f t="shared" si="0"/>
        <v>860.79638708360324</v>
      </c>
      <c r="BH11" s="28">
        <f t="shared" si="0"/>
        <v>873.36275769796248</v>
      </c>
      <c r="BI11" s="28">
        <f t="shared" si="0"/>
        <v>885.92912831232161</v>
      </c>
      <c r="BJ11" s="28">
        <f t="shared" si="0"/>
        <v>898.49549892668074</v>
      </c>
      <c r="BK11" s="28">
        <f t="shared" si="0"/>
        <v>911.06186954103998</v>
      </c>
      <c r="BL11" s="28">
        <f t="shared" si="0"/>
        <v>923.62824015539911</v>
      </c>
      <c r="BM11" s="28">
        <f t="shared" si="0"/>
        <v>936.19461076975824</v>
      </c>
      <c r="BN11" s="28">
        <f t="shared" si="0"/>
        <v>948.76098138411749</v>
      </c>
      <c r="BO11" s="28">
        <f t="shared" si="0"/>
        <v>961.32735199847662</v>
      </c>
      <c r="BP11" s="28">
        <f t="shared" ref="BP11:EA11" si="1">2*PI()*$C$5*BP10*1000</f>
        <v>973.89372261283586</v>
      </c>
      <c r="BQ11" s="28">
        <f t="shared" si="1"/>
        <v>986.4600932271951</v>
      </c>
      <c r="BR11" s="28">
        <f t="shared" si="1"/>
        <v>999.02646384155423</v>
      </c>
      <c r="BS11" s="28">
        <f t="shared" si="1"/>
        <v>1011.5928344559132</v>
      </c>
      <c r="BT11" s="28">
        <f t="shared" si="1"/>
        <v>1024.1592050702725</v>
      </c>
      <c r="BU11" s="28">
        <f t="shared" si="1"/>
        <v>1036.7255756846316</v>
      </c>
      <c r="BV11" s="28">
        <f t="shared" si="1"/>
        <v>1049.291946298991</v>
      </c>
      <c r="BW11" s="28">
        <f t="shared" si="1"/>
        <v>1061.8583169133499</v>
      </c>
      <c r="BX11" s="28">
        <f t="shared" si="1"/>
        <v>1074.4246875277092</v>
      </c>
      <c r="BY11" s="28">
        <f t="shared" si="1"/>
        <v>1086.9910581420684</v>
      </c>
      <c r="BZ11" s="28">
        <f t="shared" si="1"/>
        <v>1099.5574287564275</v>
      </c>
      <c r="CA11" s="28">
        <f t="shared" si="1"/>
        <v>1112.1237993707866</v>
      </c>
      <c r="CB11" s="28">
        <f t="shared" si="1"/>
        <v>1124.690169985146</v>
      </c>
      <c r="CC11" s="28">
        <f t="shared" si="1"/>
        <v>1137.2565405995051</v>
      </c>
      <c r="CD11" s="28">
        <f t="shared" si="1"/>
        <v>1149.8229112138642</v>
      </c>
      <c r="CE11" s="28">
        <f t="shared" si="1"/>
        <v>1162.3892818282236</v>
      </c>
      <c r="CF11" s="28">
        <f t="shared" si="1"/>
        <v>1174.9556524425825</v>
      </c>
      <c r="CG11" s="28">
        <f t="shared" si="1"/>
        <v>1187.5220230569419</v>
      </c>
      <c r="CH11" s="28">
        <f t="shared" si="1"/>
        <v>1200.088393671301</v>
      </c>
      <c r="CI11" s="28">
        <f t="shared" si="1"/>
        <v>1212.6547642856601</v>
      </c>
      <c r="CJ11" s="28">
        <f t="shared" si="1"/>
        <v>1225.2211349000193</v>
      </c>
      <c r="CK11" s="28">
        <f t="shared" si="1"/>
        <v>1237.7875055143786</v>
      </c>
      <c r="CL11" s="28">
        <f t="shared" si="1"/>
        <v>1250.3538761287375</v>
      </c>
      <c r="CM11" s="28">
        <f t="shared" si="1"/>
        <v>1262.9202467430969</v>
      </c>
      <c r="CN11" s="28">
        <f t="shared" si="1"/>
        <v>1275.486617357456</v>
      </c>
      <c r="CO11" s="28">
        <f t="shared" si="1"/>
        <v>1288.0529879718151</v>
      </c>
      <c r="CP11" s="28">
        <f t="shared" si="1"/>
        <v>1300.6193585861743</v>
      </c>
      <c r="CQ11" s="28">
        <f t="shared" si="1"/>
        <v>1313.1857292005336</v>
      </c>
      <c r="CR11" s="28">
        <f t="shared" si="1"/>
        <v>1325.7520998148925</v>
      </c>
      <c r="CS11" s="28">
        <f t="shared" si="1"/>
        <v>1338.3184704292519</v>
      </c>
      <c r="CT11" s="28">
        <f t="shared" si="1"/>
        <v>1350.884841043611</v>
      </c>
      <c r="CU11" s="28">
        <f t="shared" si="1"/>
        <v>1363.4512116579701</v>
      </c>
      <c r="CV11" s="28">
        <f t="shared" si="1"/>
        <v>1376.0175822723293</v>
      </c>
      <c r="CW11" s="28">
        <f t="shared" si="1"/>
        <v>1388.5839528866886</v>
      </c>
      <c r="CX11" s="28">
        <f t="shared" si="1"/>
        <v>1401.1503235010475</v>
      </c>
      <c r="CY11" s="28">
        <f t="shared" si="1"/>
        <v>1413.7166941154069</v>
      </c>
      <c r="CZ11" s="28">
        <f t="shared" si="1"/>
        <v>1426.283064729766</v>
      </c>
      <c r="DA11" s="28">
        <f t="shared" si="1"/>
        <v>1438.8494353441251</v>
      </c>
      <c r="DB11" s="28">
        <f t="shared" si="1"/>
        <v>1451.4158059584845</v>
      </c>
      <c r="DC11" s="28">
        <f t="shared" si="1"/>
        <v>1463.9821765728436</v>
      </c>
      <c r="DD11" s="28">
        <f t="shared" si="1"/>
        <v>1476.5485471872028</v>
      </c>
      <c r="DE11" s="28">
        <f t="shared" si="1"/>
        <v>1489.1149178015619</v>
      </c>
      <c r="DF11" s="28">
        <f t="shared" si="1"/>
        <v>1501.6812884159212</v>
      </c>
      <c r="DG11" s="28">
        <f t="shared" si="1"/>
        <v>1514.2476590302801</v>
      </c>
      <c r="DH11" s="28">
        <f t="shared" si="1"/>
        <v>1526.8140296446395</v>
      </c>
      <c r="DI11" s="28">
        <f t="shared" si="1"/>
        <v>1539.3804002589986</v>
      </c>
      <c r="DJ11" s="28">
        <f t="shared" si="1"/>
        <v>1551.9467708733578</v>
      </c>
      <c r="DK11" s="28">
        <f t="shared" si="1"/>
        <v>1564.5131414877169</v>
      </c>
      <c r="DL11" s="28">
        <f t="shared" si="1"/>
        <v>1577.0795121020763</v>
      </c>
      <c r="DM11" s="28">
        <f t="shared" si="1"/>
        <v>1589.6458827164352</v>
      </c>
      <c r="DN11" s="28">
        <f t="shared" si="1"/>
        <v>1602.2122533307945</v>
      </c>
      <c r="DO11" s="28">
        <f t="shared" si="1"/>
        <v>1614.7786239451536</v>
      </c>
      <c r="DP11" s="28">
        <f t="shared" si="1"/>
        <v>1627.3449945595128</v>
      </c>
      <c r="DQ11" s="28">
        <f t="shared" si="1"/>
        <v>1639.9113651738719</v>
      </c>
      <c r="DR11" s="28">
        <f t="shared" si="1"/>
        <v>1652.4777357882313</v>
      </c>
      <c r="DS11" s="28">
        <f t="shared" si="1"/>
        <v>1665.0441064025902</v>
      </c>
      <c r="DT11" s="28">
        <f t="shared" si="1"/>
        <v>1677.6104770169495</v>
      </c>
      <c r="DU11" s="28">
        <f t="shared" si="1"/>
        <v>1690.1768476313086</v>
      </c>
      <c r="DV11" s="28">
        <f t="shared" si="1"/>
        <v>1702.7432182456678</v>
      </c>
      <c r="DW11" s="28">
        <f t="shared" si="1"/>
        <v>1715.3095888600269</v>
      </c>
      <c r="DX11" s="28">
        <f t="shared" si="1"/>
        <v>1727.8759594743863</v>
      </c>
      <c r="DY11" s="28">
        <f t="shared" si="1"/>
        <v>1740.4423300887452</v>
      </c>
      <c r="DZ11" s="28">
        <f t="shared" si="1"/>
        <v>1753.0087007031045</v>
      </c>
      <c r="EA11" s="28">
        <f t="shared" si="1"/>
        <v>1765.5750713174637</v>
      </c>
      <c r="EB11" s="28">
        <f t="shared" ref="EB11:GM11" si="2">2*PI()*$C$5*EB10*1000</f>
        <v>1778.1414419318228</v>
      </c>
      <c r="EC11" s="28">
        <f t="shared" si="2"/>
        <v>1790.7078125461821</v>
      </c>
      <c r="ED11" s="28">
        <f t="shared" si="2"/>
        <v>1803.2741831605413</v>
      </c>
      <c r="EE11" s="28">
        <f t="shared" si="2"/>
        <v>1815.8405537749004</v>
      </c>
      <c r="EF11" s="28">
        <f t="shared" si="2"/>
        <v>1828.4069243892595</v>
      </c>
      <c r="EG11" s="28">
        <f t="shared" si="2"/>
        <v>1840.9732950036189</v>
      </c>
      <c r="EH11" s="28">
        <f t="shared" si="2"/>
        <v>1853.5396656179778</v>
      </c>
      <c r="EI11" s="28">
        <f t="shared" si="2"/>
        <v>1866.1060362323371</v>
      </c>
      <c r="EJ11" s="28">
        <f t="shared" si="2"/>
        <v>1878.6724068466963</v>
      </c>
      <c r="EK11" s="28">
        <f t="shared" si="2"/>
        <v>1891.2387774610554</v>
      </c>
      <c r="EL11" s="28">
        <f t="shared" si="2"/>
        <v>1903.8051480754145</v>
      </c>
      <c r="EM11" s="28">
        <f t="shared" si="2"/>
        <v>1916.3715186897739</v>
      </c>
      <c r="EN11" s="29">
        <f t="shared" si="2"/>
        <v>1928.9378893041328</v>
      </c>
      <c r="EO11" s="30">
        <f t="shared" si="2"/>
        <v>1941.5042599184922</v>
      </c>
      <c r="EP11" s="28">
        <f t="shared" si="2"/>
        <v>1954.0706305328513</v>
      </c>
      <c r="EQ11" s="28">
        <f t="shared" si="2"/>
        <v>1966.6370011472104</v>
      </c>
      <c r="ER11" s="28">
        <f t="shared" si="2"/>
        <v>1979.2033717615695</v>
      </c>
      <c r="ES11" s="28">
        <f t="shared" si="2"/>
        <v>1991.7697423759289</v>
      </c>
      <c r="ET11" s="28">
        <f t="shared" si="2"/>
        <v>2004.336112990288</v>
      </c>
      <c r="EU11" s="28">
        <f t="shared" si="2"/>
        <v>2016.9024836046469</v>
      </c>
      <c r="EV11" s="28">
        <f t="shared" si="2"/>
        <v>2029.4688542190063</v>
      </c>
      <c r="EW11" s="28">
        <f t="shared" si="2"/>
        <v>2042.0352248333654</v>
      </c>
      <c r="EX11" s="28">
        <f t="shared" si="2"/>
        <v>2054.6015954477248</v>
      </c>
      <c r="EY11" s="28">
        <f t="shared" si="2"/>
        <v>2067.1679660620835</v>
      </c>
      <c r="EZ11" s="28">
        <f t="shared" si="2"/>
        <v>2079.734336676443</v>
      </c>
      <c r="FA11" s="28">
        <f t="shared" si="2"/>
        <v>2092.3007072908022</v>
      </c>
      <c r="FB11" s="28">
        <f t="shared" si="2"/>
        <v>2104.8670779051613</v>
      </c>
      <c r="FC11" s="28">
        <f t="shared" si="2"/>
        <v>2117.4334485195209</v>
      </c>
      <c r="FD11" s="28">
        <f t="shared" si="2"/>
        <v>2129.9998191338796</v>
      </c>
      <c r="FE11" s="28">
        <f t="shared" si="2"/>
        <v>2142.5661897482387</v>
      </c>
      <c r="FF11" s="28">
        <f t="shared" si="2"/>
        <v>2155.1325603625983</v>
      </c>
      <c r="FG11" s="28">
        <f t="shared" si="2"/>
        <v>2167.6989309769574</v>
      </c>
      <c r="FH11" s="28">
        <f t="shared" si="2"/>
        <v>2180.2653015913161</v>
      </c>
      <c r="FI11" s="28">
        <f t="shared" si="2"/>
        <v>2192.8316722056757</v>
      </c>
      <c r="FJ11" s="28">
        <f t="shared" si="2"/>
        <v>2205.3980428200348</v>
      </c>
      <c r="FK11" s="28">
        <f t="shared" si="2"/>
        <v>2217.9644134343939</v>
      </c>
      <c r="FL11" s="28">
        <f t="shared" si="2"/>
        <v>2230.530784048753</v>
      </c>
      <c r="FM11" s="28">
        <f t="shared" si="2"/>
        <v>2243.0971546631122</v>
      </c>
      <c r="FN11" s="28">
        <f t="shared" si="2"/>
        <v>2255.6635252774713</v>
      </c>
      <c r="FO11" s="28">
        <f t="shared" si="2"/>
        <v>2268.2298958918309</v>
      </c>
      <c r="FP11" s="28">
        <f t="shared" si="2"/>
        <v>2280.7962665061896</v>
      </c>
      <c r="FQ11" s="28">
        <f t="shared" si="2"/>
        <v>2293.3626371205487</v>
      </c>
      <c r="FR11" s="28">
        <f t="shared" si="2"/>
        <v>2305.9290077349083</v>
      </c>
      <c r="FS11" s="28">
        <f t="shared" si="2"/>
        <v>2318.4953783492674</v>
      </c>
      <c r="FT11" s="28">
        <f t="shared" si="2"/>
        <v>2331.0617489636261</v>
      </c>
      <c r="FU11" s="28">
        <f t="shared" si="2"/>
        <v>2343.6281195779857</v>
      </c>
      <c r="FV11" s="28">
        <f t="shared" si="2"/>
        <v>2356.1944901923448</v>
      </c>
      <c r="FW11" s="28">
        <f t="shared" si="2"/>
        <v>2368.7608608067039</v>
      </c>
      <c r="FX11" s="28">
        <f t="shared" si="2"/>
        <v>2381.3272314210631</v>
      </c>
      <c r="FY11" s="28">
        <f t="shared" si="2"/>
        <v>2393.8936020354222</v>
      </c>
      <c r="FZ11" s="28">
        <f t="shared" si="2"/>
        <v>2406.4599726497813</v>
      </c>
      <c r="GA11" s="28">
        <f t="shared" si="2"/>
        <v>2419.0263432641409</v>
      </c>
      <c r="GB11" s="28">
        <f t="shared" si="2"/>
        <v>2431.5927138785</v>
      </c>
      <c r="GC11" s="28">
        <f t="shared" si="2"/>
        <v>2444.1590844928587</v>
      </c>
      <c r="GD11" s="28">
        <f t="shared" si="2"/>
        <v>2456.7254551072183</v>
      </c>
      <c r="GE11" s="28">
        <f t="shared" si="2"/>
        <v>2469.2918257215774</v>
      </c>
      <c r="GF11" s="28">
        <f t="shared" si="2"/>
        <v>2481.8581963359366</v>
      </c>
      <c r="GG11" s="28">
        <f t="shared" si="2"/>
        <v>2494.4245669502957</v>
      </c>
      <c r="GH11" s="28">
        <f t="shared" si="2"/>
        <v>2506.9909375646548</v>
      </c>
      <c r="GI11" s="28">
        <f t="shared" si="2"/>
        <v>2519.5573081790139</v>
      </c>
      <c r="GJ11" s="28">
        <f t="shared" si="2"/>
        <v>2532.1236787933735</v>
      </c>
      <c r="GK11" s="28">
        <f t="shared" si="2"/>
        <v>2544.6900494077322</v>
      </c>
      <c r="GL11" s="28">
        <f t="shared" si="2"/>
        <v>2557.2564200220913</v>
      </c>
      <c r="GM11" s="28">
        <f t="shared" si="2"/>
        <v>2569.8227906364509</v>
      </c>
      <c r="GN11" s="28">
        <f>2*PI()*$C$5*GN10*1000</f>
        <v>2582.38916125081</v>
      </c>
      <c r="GO11" s="28">
        <f>2*PI()*$C$5*GO10*1000</f>
        <v>2594.9555318651687</v>
      </c>
      <c r="GP11" s="28">
        <f>2*PI()*$C$5*GP10*1000</f>
        <v>2607.5219024795283</v>
      </c>
    </row>
    <row r="12" spans="2:198" ht="14.25">
      <c r="B12" s="11" t="s">
        <v>15</v>
      </c>
      <c r="C12" s="15">
        <f>1/(2*PI()*$C$6*C10*1000)</f>
        <v>2546.4790894703251</v>
      </c>
      <c r="D12" s="5">
        <f t="shared" ref="D12:BO12" si="3">1/(2*PI()*$C$6*D10*1000)</f>
        <v>2357.8510087688196</v>
      </c>
      <c r="E12" s="5">
        <f t="shared" si="3"/>
        <v>2195.2405943709705</v>
      </c>
      <c r="F12" s="5">
        <f t="shared" si="3"/>
        <v>2053.6121689276815</v>
      </c>
      <c r="G12" s="5">
        <f t="shared" si="3"/>
        <v>1929.1508253563072</v>
      </c>
      <c r="H12" s="5">
        <f t="shared" si="3"/>
        <v>1818.9136353359468</v>
      </c>
      <c r="I12" s="5">
        <f t="shared" si="3"/>
        <v>1720.5939793718417</v>
      </c>
      <c r="J12" s="5">
        <f t="shared" si="3"/>
        <v>1632.3583906861063</v>
      </c>
      <c r="K12" s="5">
        <f t="shared" si="3"/>
        <v>1552.7311521160523</v>
      </c>
      <c r="L12" s="5">
        <f t="shared" si="3"/>
        <v>1480.511098529259</v>
      </c>
      <c r="M12" s="5">
        <f t="shared" si="3"/>
        <v>1414.7106052612919</v>
      </c>
      <c r="N12" s="5">
        <f t="shared" si="3"/>
        <v>1354.5101539735774</v>
      </c>
      <c r="O12" s="5">
        <f t="shared" si="3"/>
        <v>1299.224025239962</v>
      </c>
      <c r="P12" s="5">
        <f t="shared" si="3"/>
        <v>1248.2740634658458</v>
      </c>
      <c r="Q12" s="5">
        <f t="shared" si="3"/>
        <v>1201.1693818256251</v>
      </c>
      <c r="R12" s="5">
        <f t="shared" si="3"/>
        <v>1157.4904952137842</v>
      </c>
      <c r="S12" s="5">
        <f t="shared" si="3"/>
        <v>1116.8767936273357</v>
      </c>
      <c r="T12" s="5">
        <f t="shared" si="3"/>
        <v>1079.0165633348836</v>
      </c>
      <c r="U12" s="5">
        <f t="shared" si="3"/>
        <v>1043.6389710943956</v>
      </c>
      <c r="V12" s="5">
        <f t="shared" si="3"/>
        <v>1010.5075751866372</v>
      </c>
      <c r="W12" s="5">
        <f t="shared" si="3"/>
        <v>979.41503441166356</v>
      </c>
      <c r="X12" s="5">
        <f t="shared" si="3"/>
        <v>950.17876472773344</v>
      </c>
      <c r="Y12" s="5">
        <f t="shared" si="3"/>
        <v>922.63735125736423</v>
      </c>
      <c r="Z12" s="5">
        <f t="shared" si="3"/>
        <v>896.64756671490329</v>
      </c>
      <c r="AA12" s="5">
        <f t="shared" si="3"/>
        <v>872.08187995559081</v>
      </c>
      <c r="AB12" s="5">
        <f t="shared" si="3"/>
        <v>848.82636315677519</v>
      </c>
      <c r="AC12" s="5">
        <f t="shared" si="3"/>
        <v>826.77892515270298</v>
      </c>
      <c r="AD12" s="5">
        <f t="shared" si="3"/>
        <v>805.84781312352072</v>
      </c>
      <c r="AE12" s="5">
        <f t="shared" si="3"/>
        <v>785.9503362562732</v>
      </c>
      <c r="AF12" s="5">
        <f t="shared" si="3"/>
        <v>767.01177393684497</v>
      </c>
      <c r="AG12" s="5">
        <f t="shared" si="3"/>
        <v>748.96443807950743</v>
      </c>
      <c r="AH12" s="5">
        <f t="shared" si="3"/>
        <v>731.74686479032334</v>
      </c>
      <c r="AI12" s="5">
        <f t="shared" si="3"/>
        <v>715.30311501975427</v>
      </c>
      <c r="AJ12" s="5">
        <f t="shared" si="3"/>
        <v>699.58216743690252</v>
      </c>
      <c r="AK12" s="5">
        <f t="shared" si="3"/>
        <v>684.53738964256058</v>
      </c>
      <c r="AL12" s="5">
        <f t="shared" si="3"/>
        <v>670.1260761764014</v>
      </c>
      <c r="AM12" s="5">
        <f t="shared" si="3"/>
        <v>656.30904367791891</v>
      </c>
      <c r="AN12" s="5">
        <f t="shared" si="3"/>
        <v>643.05027511876904</v>
      </c>
      <c r="AO12" s="5">
        <f t="shared" si="3"/>
        <v>630.31660630453598</v>
      </c>
      <c r="AP12" s="5">
        <f t="shared" si="3"/>
        <v>618.07744890056438</v>
      </c>
      <c r="AQ12" s="5">
        <f t="shared" si="3"/>
        <v>606.30454511198218</v>
      </c>
      <c r="AR12" s="5">
        <f t="shared" si="3"/>
        <v>594.9717498762443</v>
      </c>
      <c r="AS12" s="5">
        <f t="shared" si="3"/>
        <v>584.0548370344784</v>
      </c>
      <c r="AT12" s="5">
        <f t="shared" si="3"/>
        <v>573.53132645728056</v>
      </c>
      <c r="AU12" s="5">
        <f t="shared" si="3"/>
        <v>563.38032952883316</v>
      </c>
      <c r="AV12" s="5">
        <f t="shared" si="3"/>
        <v>553.58241075441856</v>
      </c>
      <c r="AW12" s="5">
        <f t="shared" si="3"/>
        <v>544.11946356203543</v>
      </c>
      <c r="AX12" s="5">
        <f t="shared" si="3"/>
        <v>534.97459862821961</v>
      </c>
      <c r="AY12" s="5">
        <f t="shared" si="3"/>
        <v>526.13204327899291</v>
      </c>
      <c r="AZ12" s="5">
        <f t="shared" si="3"/>
        <v>517.57705070535064</v>
      </c>
      <c r="BA12" s="5">
        <f t="shared" si="3"/>
        <v>509.29581789406507</v>
      </c>
      <c r="BB12" s="5">
        <f t="shared" si="3"/>
        <v>501.27541131305617</v>
      </c>
      <c r="BC12" s="5">
        <f t="shared" si="3"/>
        <v>493.50369950975301</v>
      </c>
      <c r="BD12" s="5">
        <f t="shared" si="3"/>
        <v>485.96929188364982</v>
      </c>
      <c r="BE12" s="5">
        <f t="shared" si="3"/>
        <v>478.66148298314391</v>
      </c>
      <c r="BF12" s="5">
        <f t="shared" si="3"/>
        <v>471.57020175376397</v>
      </c>
      <c r="BG12" s="5">
        <f t="shared" si="3"/>
        <v>464.68596523181122</v>
      </c>
      <c r="BH12" s="5">
        <f t="shared" si="3"/>
        <v>457.99983623566999</v>
      </c>
      <c r="BI12" s="5">
        <f t="shared" si="3"/>
        <v>451.50338465785916</v>
      </c>
      <c r="BJ12" s="5">
        <f t="shared" si="3"/>
        <v>445.18865200530161</v>
      </c>
      <c r="BK12" s="5">
        <f t="shared" si="3"/>
        <v>439.04811887419402</v>
      </c>
      <c r="BL12" s="5">
        <f t="shared" si="3"/>
        <v>433.07467507998723</v>
      </c>
      <c r="BM12" s="5">
        <f t="shared" si="3"/>
        <v>427.26159219300763</v>
      </c>
      <c r="BN12" s="5">
        <f t="shared" si="3"/>
        <v>421.60249825667637</v>
      </c>
      <c r="BO12" s="5">
        <f t="shared" si="3"/>
        <v>416.09135448861525</v>
      </c>
      <c r="BP12" s="5">
        <f t="shared" ref="BP12:EA12" si="4">1/(2*PI()*$C$6*BP10*1000)</f>
        <v>410.72243378553628</v>
      </c>
      <c r="BQ12" s="5">
        <f t="shared" si="4"/>
        <v>405.49030087107093</v>
      </c>
      <c r="BR12" s="5">
        <f t="shared" si="4"/>
        <v>400.3897939418751</v>
      </c>
      <c r="BS12" s="5">
        <f t="shared" si="4"/>
        <v>395.41600768172754</v>
      </c>
      <c r="BT12" s="5">
        <f t="shared" si="4"/>
        <v>390.56427752612353</v>
      </c>
      <c r="BU12" s="5">
        <f t="shared" si="4"/>
        <v>385.83016507126143</v>
      </c>
      <c r="BV12" s="5">
        <f t="shared" si="4"/>
        <v>381.20944453148587</v>
      </c>
      <c r="BW12" s="5">
        <f t="shared" si="4"/>
        <v>376.69809015833215</v>
      </c>
      <c r="BX12" s="5">
        <f t="shared" si="4"/>
        <v>372.29226454244531</v>
      </c>
      <c r="BY12" s="5">
        <f t="shared" si="4"/>
        <v>367.98830772692565</v>
      </c>
      <c r="BZ12" s="5">
        <f t="shared" si="4"/>
        <v>363.78272706718934</v>
      </c>
      <c r="CA12" s="5">
        <f t="shared" si="4"/>
        <v>359.67218777829453</v>
      </c>
      <c r="CB12" s="5">
        <f t="shared" si="4"/>
        <v>355.65350411596728</v>
      </c>
      <c r="CC12" s="5">
        <f t="shared" si="4"/>
        <v>351.72363114231013</v>
      </c>
      <c r="CD12" s="5">
        <f t="shared" si="4"/>
        <v>347.87965703146523</v>
      </c>
      <c r="CE12" s="5">
        <f t="shared" si="4"/>
        <v>344.11879587436829</v>
      </c>
      <c r="CF12" s="5">
        <f t="shared" si="4"/>
        <v>340.43838094523073</v>
      </c>
      <c r="CG12" s="5">
        <f t="shared" si="4"/>
        <v>336.8358583955457</v>
      </c>
      <c r="CH12" s="5">
        <f t="shared" si="4"/>
        <v>333.30878134428343</v>
      </c>
      <c r="CI12" s="5">
        <f t="shared" si="4"/>
        <v>329.85480433553437</v>
      </c>
      <c r="CJ12" s="5">
        <f t="shared" si="4"/>
        <v>326.47167813722126</v>
      </c>
      <c r="CK12" s="5">
        <f t="shared" si="4"/>
        <v>323.15724485664026</v>
      </c>
      <c r="CL12" s="5">
        <f t="shared" si="4"/>
        <v>319.9094333505434</v>
      </c>
      <c r="CM12" s="5">
        <f t="shared" si="4"/>
        <v>316.7262549092444</v>
      </c>
      <c r="CN12" s="5">
        <f t="shared" si="4"/>
        <v>313.60579919585291</v>
      </c>
      <c r="CO12" s="5">
        <f t="shared" si="4"/>
        <v>310.54623042321043</v>
      </c>
      <c r="CP12" s="5">
        <f t="shared" si="4"/>
        <v>307.54578375245478</v>
      </c>
      <c r="CQ12" s="5">
        <f t="shared" si="4"/>
        <v>304.60276189836429</v>
      </c>
      <c r="CR12" s="5">
        <f t="shared" si="4"/>
        <v>301.71553192776372</v>
      </c>
      <c r="CS12" s="5">
        <f t="shared" si="4"/>
        <v>298.88252223830108</v>
      </c>
      <c r="CT12" s="5">
        <f t="shared" si="4"/>
        <v>296.10221970585178</v>
      </c>
      <c r="CU12" s="5">
        <f t="shared" si="4"/>
        <v>293.37316698966885</v>
      </c>
      <c r="CV12" s="5">
        <f t="shared" si="4"/>
        <v>290.69395998519695</v>
      </c>
      <c r="CW12" s="5">
        <f t="shared" si="4"/>
        <v>288.06324541519518</v>
      </c>
      <c r="CX12" s="5">
        <f t="shared" si="4"/>
        <v>285.4797185504849</v>
      </c>
      <c r="CY12" s="5">
        <f t="shared" si="4"/>
        <v>282.94212105225836</v>
      </c>
      <c r="CZ12" s="5">
        <f t="shared" si="4"/>
        <v>280.44923892844997</v>
      </c>
      <c r="DA12" s="5">
        <f t="shared" si="4"/>
        <v>277.9999005971971</v>
      </c>
      <c r="DB12" s="5">
        <f t="shared" si="4"/>
        <v>275.59297505090103</v>
      </c>
      <c r="DC12" s="5">
        <f t="shared" si="4"/>
        <v>273.22737011484179</v>
      </c>
      <c r="DD12" s="5">
        <f t="shared" si="4"/>
        <v>270.90203079471547</v>
      </c>
      <c r="DE12" s="5">
        <f t="shared" si="4"/>
        <v>268.6159377078402</v>
      </c>
      <c r="DF12" s="5">
        <f t="shared" si="4"/>
        <v>266.36810559313028</v>
      </c>
      <c r="DG12" s="5">
        <f t="shared" si="4"/>
        <v>264.15758189526196</v>
      </c>
      <c r="DH12" s="5">
        <f t="shared" si="4"/>
        <v>261.98344541875781</v>
      </c>
      <c r="DI12" s="5">
        <f t="shared" si="4"/>
        <v>259.84480504799239</v>
      </c>
      <c r="DJ12" s="5">
        <f t="shared" si="4"/>
        <v>257.74079852938519</v>
      </c>
      <c r="DK12" s="5">
        <f t="shared" si="4"/>
        <v>255.67059131228166</v>
      </c>
      <c r="DL12" s="5">
        <f t="shared" si="4"/>
        <v>253.63337544525152</v>
      </c>
      <c r="DM12" s="5">
        <f t="shared" si="4"/>
        <v>251.62836852473572</v>
      </c>
      <c r="DN12" s="5">
        <f t="shared" si="4"/>
        <v>249.65481269316913</v>
      </c>
      <c r="DO12" s="5">
        <f t="shared" si="4"/>
        <v>247.71197368388377</v>
      </c>
      <c r="DP12" s="5">
        <f t="shared" si="4"/>
        <v>245.79913991026308</v>
      </c>
      <c r="DQ12" s="5">
        <f t="shared" si="4"/>
        <v>243.91562159677449</v>
      </c>
      <c r="DR12" s="5">
        <f t="shared" si="4"/>
        <v>242.06074994965073</v>
      </c>
      <c r="DS12" s="5">
        <f t="shared" si="4"/>
        <v>240.23387636512504</v>
      </c>
      <c r="DT12" s="5">
        <f t="shared" si="4"/>
        <v>238.43437167325146</v>
      </c>
      <c r="DU12" s="5">
        <f t="shared" si="4"/>
        <v>236.66162541545776</v>
      </c>
      <c r="DV12" s="5">
        <f t="shared" si="4"/>
        <v>234.91504515408906</v>
      </c>
      <c r="DW12" s="5">
        <f t="shared" si="4"/>
        <v>233.19405581230083</v>
      </c>
      <c r="DX12" s="5">
        <f t="shared" si="4"/>
        <v>231.49809904275691</v>
      </c>
      <c r="DY12" s="5">
        <f t="shared" si="4"/>
        <v>229.82663262367561</v>
      </c>
      <c r="DZ12" s="5">
        <f t="shared" si="4"/>
        <v>228.17912988085354</v>
      </c>
      <c r="EA12" s="5">
        <f t="shared" si="4"/>
        <v>226.55507913437057</v>
      </c>
      <c r="EB12" s="5">
        <f t="shared" ref="EB12:GM12" si="5">1/(2*PI()*$C$6*EB10*1000)</f>
        <v>224.95398316875668</v>
      </c>
      <c r="EC12" s="5">
        <f t="shared" si="5"/>
        <v>223.37535872546715</v>
      </c>
      <c r="ED12" s="5">
        <f t="shared" si="5"/>
        <v>221.81873601657884</v>
      </c>
      <c r="EE12" s="5">
        <f t="shared" si="5"/>
        <v>220.28365825867868</v>
      </c>
      <c r="EF12" s="5">
        <f t="shared" si="5"/>
        <v>218.76968122597302</v>
      </c>
      <c r="EG12" s="5">
        <f t="shared" si="5"/>
        <v>217.27637282170014</v>
      </c>
      <c r="EH12" s="5">
        <f t="shared" si="5"/>
        <v>215.80331266697672</v>
      </c>
      <c r="EI12" s="5">
        <f t="shared" si="5"/>
        <v>214.35009170625634</v>
      </c>
      <c r="EJ12" s="5">
        <f t="shared" si="5"/>
        <v>212.91631182862253</v>
      </c>
      <c r="EK12" s="5">
        <f t="shared" si="5"/>
        <v>211.50158550417984</v>
      </c>
      <c r="EL12" s="5">
        <f t="shared" si="5"/>
        <v>210.10553543484531</v>
      </c>
      <c r="EM12" s="5">
        <f t="shared" si="5"/>
        <v>208.72779421887913</v>
      </c>
      <c r="EN12" s="16">
        <f t="shared" si="5"/>
        <v>207.36800402852816</v>
      </c>
      <c r="EO12" s="9">
        <f t="shared" si="5"/>
        <v>206.02581630018815</v>
      </c>
      <c r="EP12" s="5">
        <f t="shared" si="5"/>
        <v>204.70089143652135</v>
      </c>
      <c r="EQ12" s="5">
        <f t="shared" si="5"/>
        <v>203.39289851999402</v>
      </c>
      <c r="ER12" s="5">
        <f t="shared" si="5"/>
        <v>202.10151503732743</v>
      </c>
      <c r="ES12" s="5">
        <f t="shared" si="5"/>
        <v>200.82642661437896</v>
      </c>
      <c r="ET12" s="5">
        <f t="shared" si="5"/>
        <v>199.5673267609973</v>
      </c>
      <c r="EU12" s="5">
        <f t="shared" si="5"/>
        <v>198.32391662541474</v>
      </c>
      <c r="EV12" s="5">
        <f t="shared" si="5"/>
        <v>197.09590475776514</v>
      </c>
      <c r="EW12" s="5">
        <f t="shared" si="5"/>
        <v>195.88300688233272</v>
      </c>
      <c r="EX12" s="5">
        <f t="shared" si="5"/>
        <v>194.68494567815944</v>
      </c>
      <c r="EY12" s="5">
        <f t="shared" si="5"/>
        <v>193.50145056765388</v>
      </c>
      <c r="EZ12" s="5">
        <f t="shared" si="5"/>
        <v>192.33225751286446</v>
      </c>
      <c r="FA12" s="5">
        <f t="shared" si="5"/>
        <v>191.17710881909349</v>
      </c>
      <c r="FB12" s="5">
        <f t="shared" si="5"/>
        <v>190.03575294554668</v>
      </c>
      <c r="FC12" s="5">
        <f t="shared" si="5"/>
        <v>188.90794432272443</v>
      </c>
      <c r="FD12" s="5">
        <f t="shared" si="5"/>
        <v>187.79344317627769</v>
      </c>
      <c r="FE12" s="5">
        <f t="shared" si="5"/>
        <v>186.69201535706199</v>
      </c>
      <c r="FF12" s="5">
        <f t="shared" si="5"/>
        <v>185.60343217713742</v>
      </c>
      <c r="FG12" s="5">
        <f t="shared" si="5"/>
        <v>184.52747025147283</v>
      </c>
      <c r="FH12" s="5">
        <f t="shared" si="5"/>
        <v>183.4639113451243</v>
      </c>
      <c r="FI12" s="5">
        <f t="shared" si="5"/>
        <v>182.41254222566803</v>
      </c>
      <c r="FJ12" s="5">
        <f t="shared" si="5"/>
        <v>181.37315452067844</v>
      </c>
      <c r="FK12" s="5">
        <f t="shared" si="5"/>
        <v>180.34554458005138</v>
      </c>
      <c r="FL12" s="5">
        <f t="shared" si="5"/>
        <v>179.32951334298068</v>
      </c>
      <c r="FM12" s="5">
        <f t="shared" si="5"/>
        <v>178.32486620940654</v>
      </c>
      <c r="FN12" s="5">
        <f t="shared" si="5"/>
        <v>177.33141291576081</v>
      </c>
      <c r="FO12" s="5">
        <f t="shared" si="5"/>
        <v>176.34896741484246</v>
      </c>
      <c r="FP12" s="5">
        <f t="shared" si="5"/>
        <v>175.37734775966427</v>
      </c>
      <c r="FQ12" s="5">
        <f t="shared" si="5"/>
        <v>174.4163759911182</v>
      </c>
      <c r="FR12" s="5">
        <f t="shared" si="5"/>
        <v>173.46587802931373</v>
      </c>
      <c r="FS12" s="5">
        <f t="shared" si="5"/>
        <v>172.52568356845023</v>
      </c>
      <c r="FT12" s="5">
        <f t="shared" si="5"/>
        <v>171.59562597508932</v>
      </c>
      <c r="FU12" s="5">
        <f t="shared" si="5"/>
        <v>170.67554218970008</v>
      </c>
      <c r="FV12" s="5">
        <f t="shared" si="5"/>
        <v>169.765272631355</v>
      </c>
      <c r="FW12" s="5">
        <f t="shared" si="5"/>
        <v>168.86466110545925</v>
      </c>
      <c r="FX12" s="5">
        <f t="shared" si="5"/>
        <v>167.97355471440142</v>
      </c>
      <c r="FY12" s="5">
        <f t="shared" si="5"/>
        <v>167.09180377101873</v>
      </c>
      <c r="FZ12" s="5">
        <f t="shared" si="5"/>
        <v>166.21926171477321</v>
      </c>
      <c r="GA12" s="5">
        <f t="shared" si="5"/>
        <v>165.35578503054063</v>
      </c>
      <c r="GB12" s="5">
        <f t="shared" si="5"/>
        <v>164.50123316991767</v>
      </c>
      <c r="GC12" s="5">
        <f t="shared" si="5"/>
        <v>163.65546847495665</v>
      </c>
      <c r="GD12" s="5">
        <f t="shared" si="5"/>
        <v>162.81835610424073</v>
      </c>
      <c r="GE12" s="5">
        <f t="shared" si="5"/>
        <v>161.98976396121662</v>
      </c>
      <c r="GF12" s="5">
        <f t="shared" si="5"/>
        <v>161.16956262470416</v>
      </c>
      <c r="GG12" s="5">
        <f t="shared" si="5"/>
        <v>160.35762528150664</v>
      </c>
      <c r="GH12" s="5">
        <f t="shared" si="5"/>
        <v>159.55382766104796</v>
      </c>
      <c r="GI12" s="5">
        <f t="shared" si="5"/>
        <v>158.75804797196542</v>
      </c>
      <c r="GJ12" s="5">
        <f t="shared" si="5"/>
        <v>157.97016684059091</v>
      </c>
      <c r="GK12" s="5">
        <f t="shared" si="5"/>
        <v>157.19006725125465</v>
      </c>
      <c r="GL12" s="5">
        <f t="shared" si="5"/>
        <v>156.41763448834922</v>
      </c>
      <c r="GM12" s="5">
        <f t="shared" si="5"/>
        <v>155.65275608009324</v>
      </c>
      <c r="GN12" s="5">
        <f>1/(2*PI()*$C$6*GN10*1000)</f>
        <v>154.89532174393707</v>
      </c>
      <c r="GO12" s="5">
        <f>1/(2*PI()*$C$6*GO10*1000)</f>
        <v>154.14522333355481</v>
      </c>
      <c r="GP12" s="5">
        <f>1/(2*PI()*$C$6*GP10*1000)</f>
        <v>153.40235478736901</v>
      </c>
    </row>
    <row r="13" spans="2:198">
      <c r="B13" s="25" t="s">
        <v>9</v>
      </c>
      <c r="C13" s="17">
        <f>SQRT($C$7^2+(C11-C12)^2)</f>
        <v>2391.4911172973939</v>
      </c>
      <c r="D13" s="4">
        <f t="shared" ref="D13:BO13" si="6">SQRT($C$7^2+(D11-D12)^2)</f>
        <v>2190.4887915681552</v>
      </c>
      <c r="E13" s="4">
        <f t="shared" si="6"/>
        <v>2015.5105101138709</v>
      </c>
      <c r="F13" s="4">
        <f t="shared" si="6"/>
        <v>1861.5213401101917</v>
      </c>
      <c r="G13" s="4">
        <f t="shared" si="6"/>
        <v>1724.7071936256505</v>
      </c>
      <c r="H13" s="4">
        <f t="shared" si="6"/>
        <v>1602.1260482172954</v>
      </c>
      <c r="I13" s="4">
        <f t="shared" si="6"/>
        <v>1491.472291244794</v>
      </c>
      <c r="J13" s="4">
        <f t="shared" si="6"/>
        <v>1390.913580643874</v>
      </c>
      <c r="K13" s="4">
        <f t="shared" si="6"/>
        <v>1298.9754619485957</v>
      </c>
      <c r="L13" s="4">
        <f t="shared" si="6"/>
        <v>1214.4581948419511</v>
      </c>
      <c r="M13" s="4">
        <f t="shared" si="6"/>
        <v>1136.3757707235732</v>
      </c>
      <c r="N13" s="4">
        <f t="shared" si="6"/>
        <v>1063.9105139557319</v>
      </c>
      <c r="O13" s="4">
        <f t="shared" si="6"/>
        <v>996.37881773389358</v>
      </c>
      <c r="P13" s="4">
        <f t="shared" si="6"/>
        <v>933.20496232631979</v>
      </c>
      <c r="Q13" s="4">
        <f t="shared" si="6"/>
        <v>873.90088619133144</v>
      </c>
      <c r="R13" s="4">
        <f t="shared" si="6"/>
        <v>818.05040172561053</v>
      </c>
      <c r="S13" s="4">
        <f t="shared" si="6"/>
        <v>765.2967731147412</v>
      </c>
      <c r="T13" s="4">
        <f t="shared" si="6"/>
        <v>715.33287050980061</v>
      </c>
      <c r="U13" s="4">
        <f t="shared" si="6"/>
        <v>667.893325234489</v>
      </c>
      <c r="V13" s="4">
        <f t="shared" si="6"/>
        <v>622.7482629291485</v>
      </c>
      <c r="W13" s="4">
        <f t="shared" si="6"/>
        <v>579.6983043014792</v>
      </c>
      <c r="X13" s="4">
        <f t="shared" si="6"/>
        <v>538.57060963766094</v>
      </c>
      <c r="Y13" s="4">
        <f t="shared" si="6"/>
        <v>499.21581320061438</v>
      </c>
      <c r="Z13" s="4">
        <f t="shared" si="6"/>
        <v>461.5057551529805</v>
      </c>
      <c r="AA13" s="4">
        <f t="shared" si="6"/>
        <v>425.33197947074041</v>
      </c>
      <c r="AB13" s="4">
        <f t="shared" si="6"/>
        <v>390.60503557233886</v>
      </c>
      <c r="AC13" s="4">
        <f t="shared" si="6"/>
        <v>357.25471172945242</v>
      </c>
      <c r="AD13" s="4">
        <f t="shared" si="6"/>
        <v>325.23145940200112</v>
      </c>
      <c r="AE13" s="4">
        <f t="shared" si="6"/>
        <v>294.50947177219638</v>
      </c>
      <c r="AF13" s="4">
        <f t="shared" si="6"/>
        <v>265.09221081383026</v>
      </c>
      <c r="AG13" s="4">
        <f t="shared" si="6"/>
        <v>237.02172199871222</v>
      </c>
      <c r="AH13" s="4">
        <f t="shared" si="6"/>
        <v>210.39395660961662</v>
      </c>
      <c r="AI13" s="4">
        <f t="shared" si="6"/>
        <v>185.38363520300041</v>
      </c>
      <c r="AJ13" s="4">
        <f t="shared" si="6"/>
        <v>162.28365653200663</v>
      </c>
      <c r="AK13" s="4">
        <f t="shared" si="6"/>
        <v>141.56366652053865</v>
      </c>
      <c r="AL13" s="4">
        <f t="shared" si="6"/>
        <v>123.94223191029768</v>
      </c>
      <c r="AM13" s="4">
        <f t="shared" si="6"/>
        <v>110.42641012377237</v>
      </c>
      <c r="AN13" s="4">
        <f t="shared" si="6"/>
        <v>102.18428093709797</v>
      </c>
      <c r="AO13" s="4">
        <f t="shared" si="6"/>
        <v>100.09176871909898</v>
      </c>
      <c r="AP13" s="4">
        <f t="shared" si="6"/>
        <v>104.14540414275532</v>
      </c>
      <c r="AQ13" s="4">
        <f t="shared" si="6"/>
        <v>113.37881420921819</v>
      </c>
      <c r="AR13" s="4">
        <f t="shared" si="6"/>
        <v>126.41117950200606</v>
      </c>
      <c r="AS13" s="4">
        <f t="shared" si="6"/>
        <v>141.99694440635568</v>
      </c>
      <c r="AT13" s="4">
        <f t="shared" si="6"/>
        <v>159.2223782360243</v>
      </c>
      <c r="AU13" s="4">
        <f t="shared" si="6"/>
        <v>177.47481536842503</v>
      </c>
      <c r="AV13" s="4">
        <f t="shared" si="6"/>
        <v>196.35569335850914</v>
      </c>
      <c r="AW13" s="4">
        <f t="shared" si="6"/>
        <v>215.60623648931394</v>
      </c>
      <c r="AX13" s="4">
        <f t="shared" si="6"/>
        <v>235.05678648516039</v>
      </c>
      <c r="AY13" s="4">
        <f t="shared" si="6"/>
        <v>254.59465648423412</v>
      </c>
      <c r="AZ13" s="4">
        <f t="shared" si="6"/>
        <v>274.14409231857024</v>
      </c>
      <c r="BA13" s="4">
        <f t="shared" si="6"/>
        <v>293.65371646289373</v>
      </c>
      <c r="BB13" s="4">
        <f t="shared" si="6"/>
        <v>313.08854263251908</v>
      </c>
      <c r="BC13" s="4">
        <f t="shared" si="6"/>
        <v>332.42480169795482</v>
      </c>
      <c r="BD13" s="4">
        <f t="shared" si="6"/>
        <v>351.64652303452965</v>
      </c>
      <c r="BE13" s="4">
        <f t="shared" si="6"/>
        <v>370.74323229844822</v>
      </c>
      <c r="BF13" s="4">
        <f t="shared" si="6"/>
        <v>389.7083730451526</v>
      </c>
      <c r="BG13" s="4">
        <f t="shared" si="6"/>
        <v>408.53820665833035</v>
      </c>
      <c r="BH13" s="4">
        <f t="shared" si="6"/>
        <v>427.2310341322252</v>
      </c>
      <c r="BI13" s="4">
        <f t="shared" si="6"/>
        <v>445.78663814624673</v>
      </c>
      <c r="BJ13" s="4">
        <f t="shared" si="6"/>
        <v>464.2058783188798</v>
      </c>
      <c r="BK13" s="4">
        <f t="shared" si="6"/>
        <v>482.49039453504503</v>
      </c>
      <c r="BL13" s="4">
        <f t="shared" si="6"/>
        <v>500.64238754643657</v>
      </c>
      <c r="BM13" s="4">
        <f t="shared" si="6"/>
        <v>518.66445549858452</v>
      </c>
      <c r="BN13" s="4">
        <f t="shared" si="6"/>
        <v>536.55947138525528</v>
      </c>
      <c r="BO13" s="4">
        <f t="shared" si="6"/>
        <v>554.33049075490476</v>
      </c>
      <c r="BP13" s="4">
        <f t="shared" ref="BP13:EA13" si="7">SQRT($C$7^2+(BP11-BP12)^2)</f>
        <v>571.98068198095791</v>
      </c>
      <c r="BQ13" s="4">
        <f t="shared" si="7"/>
        <v>589.51327349799169</v>
      </c>
      <c r="BR13" s="4">
        <f t="shared" si="7"/>
        <v>606.9315138865154</v>
      </c>
      <c r="BS13" s="4">
        <f t="shared" si="7"/>
        <v>624.2386417496956</v>
      </c>
      <c r="BT13" s="4">
        <f t="shared" si="7"/>
        <v>641.43786309328152</v>
      </c>
      <c r="BU13" s="4">
        <f t="shared" si="7"/>
        <v>658.53233448141918</v>
      </c>
      <c r="BV13" s="4">
        <f t="shared" si="7"/>
        <v>675.52515065534647</v>
      </c>
      <c r="BW13" s="4">
        <f t="shared" si="7"/>
        <v>692.41933561028407</v>
      </c>
      <c r="BX13" s="4">
        <f t="shared" si="7"/>
        <v>709.2178363571785</v>
      </c>
      <c r="BY13" s="4">
        <f t="shared" si="7"/>
        <v>725.92351877077238</v>
      </c>
      <c r="BZ13" s="4">
        <f t="shared" si="7"/>
        <v>742.53916505857603</v>
      </c>
      <c r="CA13" s="4">
        <f t="shared" si="7"/>
        <v>759.06747248722138</v>
      </c>
      <c r="CB13" s="4">
        <f t="shared" si="7"/>
        <v>775.51105308124579</v>
      </c>
      <c r="CC13" s="4">
        <f t="shared" si="7"/>
        <v>791.87243407021424</v>
      </c>
      <c r="CD13" s="4">
        <f t="shared" si="7"/>
        <v>808.15405890749298</v>
      </c>
      <c r="CE13" s="4">
        <f t="shared" si="7"/>
        <v>824.35828872108675</v>
      </c>
      <c r="CF13" s="4">
        <f t="shared" si="7"/>
        <v>840.48740408609615</v>
      </c>
      <c r="CG13" s="4">
        <f t="shared" si="7"/>
        <v>856.54360703137343</v>
      </c>
      <c r="CH13" s="4">
        <f t="shared" si="7"/>
        <v>872.52902321113356</v>
      </c>
      <c r="CI13" s="4">
        <f t="shared" si="7"/>
        <v>888.44570418678018</v>
      </c>
      <c r="CJ13" s="4">
        <f t="shared" si="7"/>
        <v>904.29562977569697</v>
      </c>
      <c r="CK13" s="4">
        <f t="shared" si="7"/>
        <v>920.08071043297184</v>
      </c>
      <c r="CL13" s="4">
        <f t="shared" si="7"/>
        <v>935.80278963936848</v>
      </c>
      <c r="CM13" s="4">
        <f t="shared" si="7"/>
        <v>951.46364627476987</v>
      </c>
      <c r="CN13" s="4">
        <f t="shared" si="7"/>
        <v>967.06499696102901</v>
      </c>
      <c r="CO13" s="4">
        <f t="shared" si="7"/>
        <v>982.60849836198076</v>
      </c>
      <c r="CP13" s="4">
        <f t="shared" si="7"/>
        <v>998.09574943139751</v>
      </c>
      <c r="CQ13" s="4">
        <f t="shared" si="7"/>
        <v>1013.5282936021316</v>
      </c>
      <c r="CR13" s="4">
        <f t="shared" si="7"/>
        <v>1028.9076209116395</v>
      </c>
      <c r="CS13" s="4">
        <f t="shared" si="7"/>
        <v>1044.2351700606625</v>
      </c>
      <c r="CT13" s="4">
        <f t="shared" si="7"/>
        <v>1059.5123304030751</v>
      </c>
      <c r="CU13" s="4">
        <f t="shared" si="7"/>
        <v>1074.7404438659294</v>
      </c>
      <c r="CV13" s="4">
        <f t="shared" si="7"/>
        <v>1089.9208067994948</v>
      </c>
      <c r="CW13" s="4">
        <f t="shared" si="7"/>
        <v>1105.0546717577174</v>
      </c>
      <c r="CX13" s="4">
        <f t="shared" si="7"/>
        <v>1120.1432492100082</v>
      </c>
      <c r="CY13" s="4">
        <f t="shared" si="7"/>
        <v>1135.1877091856422</v>
      </c>
      <c r="CZ13" s="4">
        <f t="shared" si="7"/>
        <v>1150.1891828523169</v>
      </c>
      <c r="DA13" s="4">
        <f t="shared" si="7"/>
        <v>1165.1487640306534</v>
      </c>
      <c r="DB13" s="4">
        <f t="shared" si="7"/>
        <v>1180.0675106465408</v>
      </c>
      <c r="DC13" s="4">
        <f t="shared" si="7"/>
        <v>1194.9464461233538</v>
      </c>
      <c r="DD13" s="4">
        <f t="shared" si="7"/>
        <v>1209.7865607161207</v>
      </c>
      <c r="DE13" s="4">
        <f t="shared" si="7"/>
        <v>1224.5888127897522</v>
      </c>
      <c r="DF13" s="4">
        <f t="shared" si="7"/>
        <v>1239.3541300434572</v>
      </c>
      <c r="DG13" s="4">
        <f t="shared" si="7"/>
        <v>1254.0834106834504</v>
      </c>
      <c r="DH13" s="4">
        <f t="shared" si="7"/>
        <v>1268.7775245460432</v>
      </c>
      <c r="DI13" s="4">
        <f t="shared" si="7"/>
        <v>1283.437314173148</v>
      </c>
      <c r="DJ13" s="4">
        <f t="shared" si="7"/>
        <v>1298.0635958422095</v>
      </c>
      <c r="DK13" s="4">
        <f t="shared" si="7"/>
        <v>1312.6571605524941</v>
      </c>
      <c r="DL13" s="4">
        <f t="shared" si="7"/>
        <v>1327.2187749696261</v>
      </c>
      <c r="DM13" s="4">
        <f t="shared" si="7"/>
        <v>1341.7491823301903</v>
      </c>
      <c r="DN13" s="4">
        <f t="shared" si="7"/>
        <v>1356.2491033081658</v>
      </c>
      <c r="DO13" s="4">
        <f t="shared" si="7"/>
        <v>1370.719236844865</v>
      </c>
      <c r="DP13" s="4">
        <f t="shared" si="7"/>
        <v>1385.1602609440272</v>
      </c>
      <c r="DQ13" s="4">
        <f t="shared" si="7"/>
        <v>1399.5728334336063</v>
      </c>
      <c r="DR13" s="4">
        <f t="shared" si="7"/>
        <v>1413.9575926957593</v>
      </c>
      <c r="DS13" s="4">
        <f t="shared" si="7"/>
        <v>1428.315158366463</v>
      </c>
      <c r="DT13" s="4">
        <f t="shared" si="7"/>
        <v>1442.6461320061323</v>
      </c>
      <c r="DU13" s="4">
        <f t="shared" si="7"/>
        <v>1456.9510977425407</v>
      </c>
      <c r="DV13" s="4">
        <f t="shared" si="7"/>
        <v>1471.2306228873028</v>
      </c>
      <c r="DW13" s="4">
        <f t="shared" si="7"/>
        <v>1485.4852585271069</v>
      </c>
      <c r="DX13" s="4">
        <f t="shared" si="7"/>
        <v>1499.7155400908337</v>
      </c>
      <c r="DY13" s="4">
        <f t="shared" si="7"/>
        <v>1513.9219878936558</v>
      </c>
      <c r="DZ13" s="4">
        <f t="shared" si="7"/>
        <v>1528.1051076591461</v>
      </c>
      <c r="EA13" s="4">
        <f t="shared" si="7"/>
        <v>1542.2653910203808</v>
      </c>
      <c r="EB13" s="4">
        <f t="shared" ref="EB13:GM13" si="8">SQRT($C$7^2+(EB11-EB12)^2)</f>
        <v>1556.4033160009881</v>
      </c>
      <c r="EC13" s="4">
        <f t="shared" si="8"/>
        <v>1570.519347477026</v>
      </c>
      <c r="ED13" s="4">
        <f t="shared" si="8"/>
        <v>1584.6139376205517</v>
      </c>
      <c r="EE13" s="4">
        <f t="shared" si="8"/>
        <v>1598.6875263256929</v>
      </c>
      <c r="EF13" s="4">
        <f t="shared" si="8"/>
        <v>1612.7405416179954</v>
      </c>
      <c r="EG13" s="4">
        <f t="shared" si="8"/>
        <v>1626.7734000477867</v>
      </c>
      <c r="EH13" s="4">
        <f t="shared" si="8"/>
        <v>1640.7865070682551</v>
      </c>
      <c r="EI13" s="4">
        <f t="shared" si="8"/>
        <v>1654.7802573989229</v>
      </c>
      <c r="EJ13" s="4">
        <f t="shared" si="8"/>
        <v>1668.755035375133</v>
      </c>
      <c r="EK13" s="4">
        <f t="shared" si="8"/>
        <v>1682.7112152841821</v>
      </c>
      <c r="EL13" s="4">
        <f t="shared" si="8"/>
        <v>1696.6491616886547</v>
      </c>
      <c r="EM13" s="4">
        <f t="shared" si="8"/>
        <v>1710.5692297375249</v>
      </c>
      <c r="EN13" s="18">
        <f t="shared" si="8"/>
        <v>1724.4717654655462</v>
      </c>
      <c r="EO13" s="8">
        <f t="shared" si="8"/>
        <v>1738.357106081432</v>
      </c>
      <c r="EP13" s="4">
        <f t="shared" si="8"/>
        <v>1752.2255802452953</v>
      </c>
      <c r="EQ13" s="4">
        <f t="shared" si="8"/>
        <v>1766.0775083358196</v>
      </c>
      <c r="ER13" s="4">
        <f t="shared" si="8"/>
        <v>1779.9132027075784</v>
      </c>
      <c r="ES13" s="4">
        <f t="shared" si="8"/>
        <v>1793.7329679389222</v>
      </c>
      <c r="ET13" s="4">
        <f t="shared" si="8"/>
        <v>1807.537101070832</v>
      </c>
      <c r="EU13" s="4">
        <f t="shared" si="8"/>
        <v>1821.3258918371082</v>
      </c>
      <c r="EV13" s="4">
        <f t="shared" si="8"/>
        <v>1835.0996228862587</v>
      </c>
      <c r="EW13" s="4">
        <f t="shared" si="8"/>
        <v>1848.8585699954222</v>
      </c>
      <c r="EX13" s="4">
        <f t="shared" si="8"/>
        <v>1862.6030022766643</v>
      </c>
      <c r="EY13" s="4">
        <f t="shared" si="8"/>
        <v>1876.333182375944</v>
      </c>
      <c r="EZ13" s="4">
        <f t="shared" si="8"/>
        <v>1890.0493666650611</v>
      </c>
      <c r="FA13" s="4">
        <f t="shared" si="8"/>
        <v>1903.7518054268571</v>
      </c>
      <c r="FB13" s="4">
        <f t="shared" si="8"/>
        <v>1917.440743033952</v>
      </c>
      <c r="FC13" s="4">
        <f t="shared" si="8"/>
        <v>1931.116418121266</v>
      </c>
      <c r="FD13" s="4">
        <f t="shared" si="8"/>
        <v>1944.7790637525802</v>
      </c>
      <c r="FE13" s="4">
        <f t="shared" si="8"/>
        <v>1958.4289075813722</v>
      </c>
      <c r="FF13" s="4">
        <f t="shared" si="8"/>
        <v>1972.0661720061478</v>
      </c>
      <c r="FG13" s="4">
        <f t="shared" si="8"/>
        <v>1985.6910743204876</v>
      </c>
      <c r="FH13" s="4">
        <f t="shared" si="8"/>
        <v>1999.3038268580201</v>
      </c>
      <c r="FI13" s="4">
        <f t="shared" si="8"/>
        <v>2012.9046371325123</v>
      </c>
      <c r="FJ13" s="4">
        <f t="shared" si="8"/>
        <v>2026.4937079732624</v>
      </c>
      <c r="FK13" s="4">
        <f t="shared" si="8"/>
        <v>2040.0712376559918</v>
      </c>
      <c r="FL13" s="4">
        <f t="shared" si="8"/>
        <v>2053.6374200293917</v>
      </c>
      <c r="FM13" s="4">
        <f t="shared" si="8"/>
        <v>2067.1924446374974</v>
      </c>
      <c r="FN13" s="4">
        <f t="shared" si="8"/>
        <v>2080.7364968380521</v>
      </c>
      <c r="FO13" s="4">
        <f t="shared" si="8"/>
        <v>2094.2697579170044</v>
      </c>
      <c r="FP13" s="4">
        <f t="shared" si="8"/>
        <v>2107.7924051992854</v>
      </c>
      <c r="FQ13" s="4">
        <f t="shared" si="8"/>
        <v>2121.3046121560178</v>
      </c>
      <c r="FR13" s="4">
        <f t="shared" si="8"/>
        <v>2134.8065485082666</v>
      </c>
      <c r="FS13" s="4">
        <f t="shared" si="8"/>
        <v>2148.2983803274797</v>
      </c>
      <c r="FT13" s="4">
        <f t="shared" si="8"/>
        <v>2161.7802701327309</v>
      </c>
      <c r="FU13" s="4">
        <f t="shared" si="8"/>
        <v>2175.2523769848854</v>
      </c>
      <c r="FV13" s="4">
        <f t="shared" si="8"/>
        <v>2188.7148565777961</v>
      </c>
      <c r="FW13" s="4">
        <f t="shared" si="8"/>
        <v>2202.1678613266472</v>
      </c>
      <c r="FX13" s="4">
        <f t="shared" si="8"/>
        <v>2215.6115404535376</v>
      </c>
      <c r="FY13" s="4">
        <f t="shared" si="8"/>
        <v>2229.046040070411</v>
      </c>
      <c r="FZ13" s="4">
        <f t="shared" si="8"/>
        <v>2242.4715032594258</v>
      </c>
      <c r="GA13" s="4">
        <f t="shared" si="8"/>
        <v>2255.8880701508547</v>
      </c>
      <c r="GB13" s="4">
        <f t="shared" si="8"/>
        <v>2269.2958779985988</v>
      </c>
      <c r="GC13" s="4">
        <f t="shared" si="8"/>
        <v>2282.6950612534138</v>
      </c>
      <c r="GD13" s="4">
        <f t="shared" si="8"/>
        <v>2296.0857516339097</v>
      </c>
      <c r="GE13" s="4">
        <f t="shared" si="8"/>
        <v>2309.4680781954121</v>
      </c>
      <c r="GF13" s="4">
        <f t="shared" si="8"/>
        <v>2322.8421673967659</v>
      </c>
      <c r="GG13" s="4">
        <f t="shared" si="8"/>
        <v>2336.2081431651363</v>
      </c>
      <c r="GH13" s="4">
        <f t="shared" si="8"/>
        <v>2349.56612695889</v>
      </c>
      <c r="GI13" s="4">
        <f t="shared" si="8"/>
        <v>2362.9162378286173</v>
      </c>
      <c r="GJ13" s="4">
        <f t="shared" si="8"/>
        <v>2376.2585924763598</v>
      </c>
      <c r="GK13" s="4">
        <f t="shared" si="8"/>
        <v>2389.5933053130989</v>
      </c>
      <c r="GL13" s="4">
        <f t="shared" si="8"/>
        <v>2402.9204885145773</v>
      </c>
      <c r="GM13" s="4">
        <f t="shared" si="8"/>
        <v>2416.2402520754936</v>
      </c>
      <c r="GN13" s="4">
        <f>SQRT($C$7^2+(GN11-GN12)^2)</f>
        <v>2429.5527038621367</v>
      </c>
      <c r="GO13" s="4">
        <f>SQRT($C$7^2+(GO11-GO12)^2)</f>
        <v>2442.8579496635066</v>
      </c>
      <c r="GP13" s="4">
        <f>SQRT($C$7^2+(GP11-GP12)^2)</f>
        <v>2456.1560932409748</v>
      </c>
    </row>
    <row r="14" spans="2:198" ht="13.5" thickBot="1">
      <c r="B14" s="19" t="s">
        <v>10</v>
      </c>
      <c r="C14" s="20">
        <f>ATAN((C11-C12)/$C$7)*180/PI()</f>
        <v>-87.603483070775141</v>
      </c>
      <c r="D14" s="21">
        <f t="shared" ref="D14:BO14" si="9">ATAN((D11-D12)/$C$7)*180/PI()</f>
        <v>-87.383428754260208</v>
      </c>
      <c r="E14" s="21">
        <f t="shared" si="9"/>
        <v>-87.156089609926397</v>
      </c>
      <c r="F14" s="21">
        <f t="shared" si="9"/>
        <v>-86.920616952294935</v>
      </c>
      <c r="G14" s="21">
        <f t="shared" si="9"/>
        <v>-86.676077480359112</v>
      </c>
      <c r="H14" s="21">
        <f t="shared" si="9"/>
        <v>-86.421439626684787</v>
      </c>
      <c r="I14" s="21">
        <f t="shared" si="9"/>
        <v>-86.15555750128182</v>
      </c>
      <c r="J14" s="21">
        <f t="shared" si="9"/>
        <v>-85.877151893931739</v>
      </c>
      <c r="K14" s="21">
        <f t="shared" si="9"/>
        <v>-85.584787662149552</v>
      </c>
      <c r="L14" s="21">
        <f t="shared" si="9"/>
        <v>-85.276846654905881</v>
      </c>
      <c r="M14" s="21">
        <f t="shared" si="9"/>
        <v>-84.951495090992992</v>
      </c>
      <c r="N14" s="21">
        <f t="shared" si="9"/>
        <v>-84.606644006652203</v>
      </c>
      <c r="O14" s="21">
        <f t="shared" si="9"/>
        <v>-84.239900983564667</v>
      </c>
      <c r="P14" s="21">
        <f t="shared" si="9"/>
        <v>-83.848510828707887</v>
      </c>
      <c r="Q14" s="21">
        <f t="shared" si="9"/>
        <v>-83.429282149632613</v>
      </c>
      <c r="R14" s="21">
        <f t="shared" si="9"/>
        <v>-82.978495777554883</v>
      </c>
      <c r="S14" s="21">
        <f t="shared" si="9"/>
        <v>-82.491789627911231</v>
      </c>
      <c r="T14" s="21">
        <f t="shared" si="9"/>
        <v>-81.964012695142117</v>
      </c>
      <c r="U14" s="21">
        <f t="shared" si="9"/>
        <v>-81.389038220939682</v>
      </c>
      <c r="V14" s="21">
        <f t="shared" si="9"/>
        <v>-80.759522302323418</v>
      </c>
      <c r="W14" s="21">
        <f t="shared" si="9"/>
        <v>-80.066588787430334</v>
      </c>
      <c r="X14" s="21">
        <f t="shared" si="9"/>
        <v>-79.299413432570532</v>
      </c>
      <c r="Y14" s="21">
        <f t="shared" si="9"/>
        <v>-78.444668713818601</v>
      </c>
      <c r="Z14" s="21">
        <f t="shared" si="9"/>
        <v>-77.48577345656058</v>
      </c>
      <c r="AA14" s="21">
        <f t="shared" si="9"/>
        <v>-76.401865532196268</v>
      </c>
      <c r="AB14" s="21">
        <f t="shared" si="9"/>
        <v>-75.166376544702473</v>
      </c>
      <c r="AC14" s="21">
        <f t="shared" si="9"/>
        <v>-73.745027433173689</v>
      </c>
      <c r="AD14" s="21">
        <f t="shared" si="9"/>
        <v>-72.092972555764916</v>
      </c>
      <c r="AE14" s="21">
        <f t="shared" si="9"/>
        <v>-70.150682933959999</v>
      </c>
      <c r="AF14" s="21">
        <f t="shared" si="9"/>
        <v>-67.837963781589551</v>
      </c>
      <c r="AG14" s="21">
        <f t="shared" si="9"/>
        <v>-65.045256559231049</v>
      </c>
      <c r="AH14" s="21">
        <f t="shared" si="9"/>
        <v>-61.621191837249768</v>
      </c>
      <c r="AI14" s="21">
        <f t="shared" si="9"/>
        <v>-57.355703589568193</v>
      </c>
      <c r="AJ14" s="21">
        <f t="shared" si="9"/>
        <v>-51.96047025355751</v>
      </c>
      <c r="AK14" s="21">
        <f t="shared" si="9"/>
        <v>-45.057569049351557</v>
      </c>
      <c r="AL14" s="21">
        <f t="shared" si="9"/>
        <v>-36.212883253824671</v>
      </c>
      <c r="AM14" s="21">
        <f t="shared" si="9"/>
        <v>-25.098424041442733</v>
      </c>
      <c r="AN14" s="21">
        <f t="shared" si="9"/>
        <v>-11.86797166539565</v>
      </c>
      <c r="AO14" s="21">
        <f t="shared" si="9"/>
        <v>2.453685919204613</v>
      </c>
      <c r="AP14" s="21">
        <f t="shared" si="9"/>
        <v>16.22005035306616</v>
      </c>
      <c r="AQ14" s="21">
        <f t="shared" si="9"/>
        <v>28.115550993066307</v>
      </c>
      <c r="AR14" s="21">
        <f t="shared" si="9"/>
        <v>37.714450617546746</v>
      </c>
      <c r="AS14" s="21">
        <f t="shared" si="9"/>
        <v>45.231781690024384</v>
      </c>
      <c r="AT14" s="21">
        <f t="shared" si="9"/>
        <v>51.093420650307152</v>
      </c>
      <c r="AU14" s="21">
        <f t="shared" si="9"/>
        <v>55.704564998428367</v>
      </c>
      <c r="AV14" s="21">
        <f t="shared" si="9"/>
        <v>59.384126531247311</v>
      </c>
      <c r="AW14" s="21">
        <f t="shared" si="9"/>
        <v>62.366864102969551</v>
      </c>
      <c r="AX14" s="21">
        <f t="shared" si="9"/>
        <v>64.822172161316828</v>
      </c>
      <c r="AY14" s="21">
        <f t="shared" si="9"/>
        <v>66.87233384779276</v>
      </c>
      <c r="AZ14" s="21">
        <f t="shared" si="9"/>
        <v>68.606468071117831</v>
      </c>
      <c r="BA14" s="21">
        <f t="shared" si="9"/>
        <v>70.090396415060681</v>
      </c>
      <c r="BB14" s="21">
        <f t="shared" si="9"/>
        <v>71.37344947922216</v>
      </c>
      <c r="BC14" s="21">
        <f t="shared" si="9"/>
        <v>72.493144341387946</v>
      </c>
      <c r="BD14" s="21">
        <f t="shared" si="9"/>
        <v>73.478418660783831</v>
      </c>
      <c r="BE14" s="21">
        <f t="shared" si="9"/>
        <v>74.351890893611497</v>
      </c>
      <c r="BF14" s="21">
        <f t="shared" si="9"/>
        <v>75.131460147756599</v>
      </c>
      <c r="BG14" s="21">
        <f t="shared" si="9"/>
        <v>75.831453931423596</v>
      </c>
      <c r="BH14" s="21">
        <f t="shared" si="9"/>
        <v>76.463462683272979</v>
      </c>
      <c r="BI14" s="21">
        <f t="shared" si="9"/>
        <v>77.03695452194458</v>
      </c>
      <c r="BJ14" s="21">
        <f t="shared" si="9"/>
        <v>77.55973377422562</v>
      </c>
      <c r="BK14" s="21">
        <f t="shared" si="9"/>
        <v>78.038287041921521</v>
      </c>
      <c r="BL14" s="21">
        <f t="shared" si="9"/>
        <v>78.478047311381005</v>
      </c>
      <c r="BM14" s="21">
        <f t="shared" si="9"/>
        <v>78.883597632173164</v>
      </c>
      <c r="BN14" s="21">
        <f t="shared" si="9"/>
        <v>79.258829739049872</v>
      </c>
      <c r="BO14" s="21">
        <f t="shared" si="9"/>
        <v>79.607068724661957</v>
      </c>
      <c r="BP14" s="21">
        <f t="shared" ref="BP14:EA14" si="10">ATAN((BP11-BP12)/$C$7)*180/PI()</f>
        <v>79.931171876880782</v>
      </c>
      <c r="BQ14" s="21">
        <f t="shared" si="10"/>
        <v>80.233607670310462</v>
      </c>
      <c r="BR14" s="21">
        <f t="shared" si="10"/>
        <v>80.516519377731456</v>
      </c>
      <c r="BS14" s="21">
        <f t="shared" si="10"/>
        <v>80.781776662659794</v>
      </c>
      <c r="BT14" s="21">
        <f t="shared" si="10"/>
        <v>81.031017705586109</v>
      </c>
      <c r="BU14" s="21">
        <f t="shared" si="10"/>
        <v>81.26568381886689</v>
      </c>
      <c r="BV14" s="21">
        <f t="shared" si="10"/>
        <v>81.487048059617578</v>
      </c>
      <c r="BW14" s="21">
        <f t="shared" si="10"/>
        <v>81.69623901480351</v>
      </c>
      <c r="BX14" s="21">
        <f t="shared" si="10"/>
        <v>81.894260678602294</v>
      </c>
      <c r="BY14" s="21">
        <f t="shared" si="10"/>
        <v>82.082009147931572</v>
      </c>
      <c r="BZ14" s="21">
        <f t="shared" si="10"/>
        <v>82.260286712568274</v>
      </c>
      <c r="CA14" s="21">
        <f t="shared" si="10"/>
        <v>82.429813800426999</v>
      </c>
      <c r="CB14" s="21">
        <f t="shared" si="10"/>
        <v>82.591239148157541</v>
      </c>
      <c r="CC14" s="21">
        <f t="shared" si="10"/>
        <v>82.745148496227017</v>
      </c>
      <c r="CD14" s="21">
        <f t="shared" si="10"/>
        <v>82.892072051563716</v>
      </c>
      <c r="CE14" s="21">
        <f t="shared" si="10"/>
        <v>83.032490916269992</v>
      </c>
      <c r="CF14" s="21">
        <f t="shared" si="10"/>
        <v>83.166842645301926</v>
      </c>
      <c r="CG14" s="21">
        <f t="shared" si="10"/>
        <v>83.295526067410734</v>
      </c>
      <c r="CH14" s="21">
        <f t="shared" si="10"/>
        <v>83.41890548055008</v>
      </c>
      <c r="CI14" s="21">
        <f t="shared" si="10"/>
        <v>83.537314314225014</v>
      </c>
      <c r="CJ14" s="21">
        <f t="shared" si="10"/>
        <v>83.651058335993568</v>
      </c>
      <c r="CK14" s="21">
        <f t="shared" si="10"/>
        <v>83.760418466840676</v>
      </c>
      <c r="CL14" s="21">
        <f t="shared" si="10"/>
        <v>83.865653259872516</v>
      </c>
      <c r="CM14" s="21">
        <f t="shared" si="10"/>
        <v>83.967001088305764</v>
      </c>
      <c r="CN14" s="21">
        <f t="shared" si="10"/>
        <v>84.064682081701122</v>
      </c>
      <c r="CO14" s="21">
        <f t="shared" si="10"/>
        <v>84.158899843550628</v>
      </c>
      <c r="CP14" s="21">
        <f t="shared" si="10"/>
        <v>84.249842978452179</v>
      </c>
      <c r="CQ14" s="21">
        <f t="shared" si="10"/>
        <v>84.337686453020538</v>
      </c>
      <c r="CR14" s="21">
        <f t="shared" si="10"/>
        <v>84.42259281125169</v>
      </c>
      <c r="CS14" s="21">
        <f t="shared" si="10"/>
        <v>84.504713262163548</v>
      </c>
      <c r="CT14" s="21">
        <f t="shared" si="10"/>
        <v>84.584188655087942</v>
      </c>
      <c r="CU14" s="21">
        <f t="shared" si="10"/>
        <v>84.661150355912483</v>
      </c>
      <c r="CV14" s="21">
        <f t="shared" si="10"/>
        <v>84.735721035803877</v>
      </c>
      <c r="CW14" s="21">
        <f t="shared" si="10"/>
        <v>84.808015382437148</v>
      </c>
      <c r="CX14" s="21">
        <f t="shared" si="10"/>
        <v>84.878140742465604</v>
      </c>
      <c r="CY14" s="21">
        <f t="shared" si="10"/>
        <v>84.94619770285999</v>
      </c>
      <c r="CZ14" s="21">
        <f t="shared" si="10"/>
        <v>85.012280617794246</v>
      </c>
      <c r="DA14" s="21">
        <f t="shared" si="10"/>
        <v>85.076478086935552</v>
      </c>
      <c r="DB14" s="21">
        <f t="shared" si="10"/>
        <v>85.138873390287259</v>
      </c>
      <c r="DC14" s="21">
        <f t="shared" si="10"/>
        <v>85.199544884119959</v>
      </c>
      <c r="DD14" s="21">
        <f t="shared" si="10"/>
        <v>85.258566361993459</v>
      </c>
      <c r="DE14" s="21">
        <f t="shared" si="10"/>
        <v>85.31600738440855</v>
      </c>
      <c r="DF14" s="21">
        <f t="shared" si="10"/>
        <v>85.371933580223896</v>
      </c>
      <c r="DG14" s="21">
        <f t="shared" si="10"/>
        <v>85.426406922620302</v>
      </c>
      <c r="DH14" s="21">
        <f t="shared" si="10"/>
        <v>85.479485982086274</v>
      </c>
      <c r="DI14" s="21">
        <f t="shared" si="10"/>
        <v>85.531226158626765</v>
      </c>
      <c r="DJ14" s="21">
        <f t="shared" si="10"/>
        <v>85.581679895160761</v>
      </c>
      <c r="DK14" s="21">
        <f t="shared" si="10"/>
        <v>85.630896873862326</v>
      </c>
      <c r="DL14" s="21">
        <f t="shared" si="10"/>
        <v>85.678924197016158</v>
      </c>
      <c r="DM14" s="21">
        <f t="shared" si="10"/>
        <v>85.725806553794769</v>
      </c>
      <c r="DN14" s="21">
        <f t="shared" si="10"/>
        <v>85.77158637422113</v>
      </c>
      <c r="DO14" s="21">
        <f t="shared" si="10"/>
        <v>85.816303971451347</v>
      </c>
      <c r="DP14" s="21">
        <f t="shared" si="10"/>
        <v>85.859997673399789</v>
      </c>
      <c r="DQ14" s="21">
        <f t="shared" si="10"/>
        <v>85.902703944627561</v>
      </c>
      <c r="DR14" s="21">
        <f t="shared" si="10"/>
        <v>85.944457499324741</v>
      </c>
      <c r="DS14" s="21">
        <f t="shared" si="10"/>
        <v>85.985291406138401</v>
      </c>
      <c r="DT14" s="21">
        <f t="shared" si="10"/>
        <v>86.025237185524887</v>
      </c>
      <c r="DU14" s="21">
        <f t="shared" si="10"/>
        <v>86.064324900242482</v>
      </c>
      <c r="DV14" s="21">
        <f t="shared" si="10"/>
        <v>86.102583239542653</v>
      </c>
      <c r="DW14" s="21">
        <f t="shared" si="10"/>
        <v>86.140039597566229</v>
      </c>
      <c r="DX14" s="21">
        <f t="shared" si="10"/>
        <v>86.176720146406154</v>
      </c>
      <c r="DY14" s="21">
        <f t="shared" si="10"/>
        <v>86.212649904255585</v>
      </c>
      <c r="DZ14" s="21">
        <f t="shared" si="10"/>
        <v>86.247852799023704</v>
      </c>
      <c r="EA14" s="21">
        <f t="shared" si="10"/>
        <v>86.282351727767562</v>
      </c>
      <c r="EB14" s="21">
        <f t="shared" ref="EB14:GM14" si="11">ATAN((EB11-EB12)/$C$7)*180/PI()</f>
        <v>86.316168612258508</v>
      </c>
      <c r="EC14" s="21">
        <f t="shared" si="11"/>
        <v>86.349324450973555</v>
      </c>
      <c r="ED14" s="21">
        <f t="shared" si="11"/>
        <v>86.381839367778099</v>
      </c>
      <c r="EE14" s="21">
        <f t="shared" si="11"/>
        <v>86.413732657543434</v>
      </c>
      <c r="EF14" s="21">
        <f t="shared" si="11"/>
        <v>86.44502282892266</v>
      </c>
      <c r="EG14" s="21">
        <f t="shared" si="11"/>
        <v>86.475727644489496</v>
      </c>
      <c r="EH14" s="21">
        <f t="shared" si="11"/>
        <v>86.505864158428551</v>
      </c>
      <c r="EI14" s="21">
        <f t="shared" si="11"/>
        <v>86.535448751950014</v>
      </c>
      <c r="EJ14" s="21">
        <f t="shared" si="11"/>
        <v>86.564497166587529</v>
      </c>
      <c r="EK14" s="21">
        <f t="shared" si="11"/>
        <v>86.593024535526283</v>
      </c>
      <c r="EL14" s="21">
        <f t="shared" si="11"/>
        <v>86.621045413096084</v>
      </c>
      <c r="EM14" s="21">
        <f t="shared" si="11"/>
        <v>86.648573802553912</v>
      </c>
      <c r="EN14" s="22">
        <f t="shared" si="11"/>
        <v>86.675623182271025</v>
      </c>
      <c r="EO14" s="8">
        <f t="shared" si="11"/>
        <v>86.702206530431027</v>
      </c>
      <c r="EP14" s="4">
        <f t="shared" si="11"/>
        <v>86.72833634833664</v>
      </c>
      <c r="EQ14" s="4">
        <f t="shared" si="11"/>
        <v>86.754024682416301</v>
      </c>
      <c r="ER14" s="4">
        <f t="shared" si="11"/>
        <v>86.779283145014972</v>
      </c>
      <c r="ES14" s="4">
        <f t="shared" si="11"/>
        <v>86.804122934046376</v>
      </c>
      <c r="ET14" s="4">
        <f t="shared" si="11"/>
        <v>86.828554851579881</v>
      </c>
      <c r="EU14" s="4">
        <f t="shared" si="11"/>
        <v>86.852589321428212</v>
      </c>
      <c r="EV14" s="4">
        <f t="shared" si="11"/>
        <v>86.876236405798991</v>
      </c>
      <c r="EW14" s="4">
        <f t="shared" si="11"/>
        <v>86.899505821067592</v>
      </c>
      <c r="EX14" s="4">
        <f t="shared" si="11"/>
        <v>86.922406952725069</v>
      </c>
      <c r="EY14" s="4">
        <f t="shared" si="11"/>
        <v>86.944948869551709</v>
      </c>
      <c r="EZ14" s="4">
        <f t="shared" si="11"/>
        <v>86.967140337062204</v>
      </c>
      <c r="FA14" s="4">
        <f t="shared" si="11"/>
        <v>86.988989830266391</v>
      </c>
      <c r="FB14" s="4">
        <f t="shared" si="11"/>
        <v>87.010505545785804</v>
      </c>
      <c r="FC14" s="4">
        <f t="shared" si="11"/>
        <v>87.031695413363821</v>
      </c>
      <c r="FD14" s="4">
        <f t="shared" si="11"/>
        <v>87.052567106804815</v>
      </c>
      <c r="FE14" s="4">
        <f t="shared" si="11"/>
        <v>87.073128054375005</v>
      </c>
      <c r="FF14" s="4">
        <f t="shared" si="11"/>
        <v>87.093385448696139</v>
      </c>
      <c r="FG14" s="4">
        <f t="shared" si="11"/>
        <v>87.113346256160284</v>
      </c>
      <c r="FH14" s="4">
        <f t="shared" si="11"/>
        <v>87.133017225893084</v>
      </c>
      <c r="FI14" s="4">
        <f t="shared" si="11"/>
        <v>87.152404898290598</v>
      </c>
      <c r="FJ14" s="4">
        <f t="shared" si="11"/>
        <v>87.171515613152991</v>
      </c>
      <c r="FK14" s="4">
        <f t="shared" si="11"/>
        <v>87.190355517437666</v>
      </c>
      <c r="FL14" s="4">
        <f t="shared" si="11"/>
        <v>87.208930572652392</v>
      </c>
      <c r="FM14" s="4">
        <f t="shared" si="11"/>
        <v>87.227246561907521</v>
      </c>
      <c r="FN14" s="4">
        <f t="shared" si="11"/>
        <v>87.245309096646267</v>
      </c>
      <c r="FO14" s="4">
        <f t="shared" si="11"/>
        <v>87.263123623069518</v>
      </c>
      <c r="FP14" s="4">
        <f t="shared" si="11"/>
        <v>87.280695428271798</v>
      </c>
      <c r="FQ14" s="4">
        <f t="shared" si="11"/>
        <v>87.298029646102989</v>
      </c>
      <c r="FR14" s="4">
        <f t="shared" si="11"/>
        <v>87.31513126277072</v>
      </c>
      <c r="FS14" s="4">
        <f t="shared" si="11"/>
        <v>87.332005122196051</v>
      </c>
      <c r="FT14" s="4">
        <f t="shared" si="11"/>
        <v>87.348655931135895</v>
      </c>
      <c r="FU14" s="4">
        <f t="shared" si="11"/>
        <v>87.365088264083241</v>
      </c>
      <c r="FV14" s="4">
        <f t="shared" si="11"/>
        <v>87.381306567956983</v>
      </c>
      <c r="FW14" s="4">
        <f t="shared" si="11"/>
        <v>87.397315166591511</v>
      </c>
      <c r="FX14" s="4">
        <f t="shared" si="11"/>
        <v>87.413118265036317</v>
      </c>
      <c r="FY14" s="4">
        <f t="shared" si="11"/>
        <v>87.428719953674758</v>
      </c>
      <c r="FZ14" s="4">
        <f t="shared" si="11"/>
        <v>87.444124212170848</v>
      </c>
      <c r="GA14" s="4">
        <f t="shared" si="11"/>
        <v>87.459334913252675</v>
      </c>
      <c r="GB14" s="4">
        <f t="shared" si="11"/>
        <v>87.474355826340016</v>
      </c>
      <c r="GC14" s="4">
        <f t="shared" si="11"/>
        <v>87.48919062102388</v>
      </c>
      <c r="GD14" s="4">
        <f t="shared" si="11"/>
        <v>87.50384287040491</v>
      </c>
      <c r="GE14" s="4">
        <f t="shared" si="11"/>
        <v>87.518316054297287</v>
      </c>
      <c r="GF14" s="4">
        <f t="shared" si="11"/>
        <v>87.532613562304505</v>
      </c>
      <c r="GG14" s="4">
        <f t="shared" si="11"/>
        <v>87.546738696773062</v>
      </c>
      <c r="GH14" s="4">
        <f t="shared" si="11"/>
        <v>87.560694675629605</v>
      </c>
      <c r="GI14" s="4">
        <f t="shared" si="11"/>
        <v>87.574484635106856</v>
      </c>
      <c r="GJ14" s="4">
        <f t="shared" si="11"/>
        <v>87.588111632363564</v>
      </c>
      <c r="GK14" s="4">
        <f t="shared" si="11"/>
        <v>87.601578648003297</v>
      </c>
      <c r="GL14" s="4">
        <f t="shared" si="11"/>
        <v>87.614888588496257</v>
      </c>
      <c r="GM14" s="4">
        <f t="shared" si="11"/>
        <v>87.628044288509116</v>
      </c>
      <c r="GN14" s="4">
        <f>ATAN((GN11-GN12)/$C$7)*180/PI()</f>
        <v>87.641048513146316</v>
      </c>
      <c r="GO14" s="4">
        <f>ATAN((GO11-GO12)/$C$7)*180/PI()</f>
        <v>87.653903960107115</v>
      </c>
      <c r="GP14" s="4">
        <f>ATAN((GP11-GP12)/$C$7)*180/PI()</f>
        <v>87.666613261762052</v>
      </c>
    </row>
    <row r="17" spans="2:14" ht="18">
      <c r="B17" s="6" t="s">
        <v>12</v>
      </c>
      <c r="C17" s="7"/>
      <c r="G17" s="33" t="s">
        <v>13</v>
      </c>
      <c r="H17" s="34"/>
      <c r="I17" s="34"/>
      <c r="L17" s="36"/>
      <c r="M17" s="37"/>
      <c r="N17" s="37"/>
    </row>
  </sheetData>
  <phoneticPr fontId="2" type="noConversion"/>
  <pageMargins left="0.28999999999999998" right="0.27" top="0.984251969" bottom="0.984251969" header="0.4921259845" footer="0.4921259845"/>
  <pageSetup paperSize="9" orientation="portrait" verticalDpi="0" r:id="rId1"/>
  <headerFooter alignWithMargins="0"/>
  <drawing r:id="rId2"/>
  <legacyDrawing r:id="rId3"/>
  <oleObjects>
    <oleObject progId="Equation.3" shapeId="1025" r:id="rId4"/>
    <oleObject progId="Equation.3" shapeId="1026" r:id="rId5"/>
    <oleObject progId="Equation.3" shapeId="1027" r:id="rId6"/>
    <oleObject progId="Equation.3" shapeId="1028" r:id="rId7"/>
    <oleObject progId="Equation.3" shapeId="1029" r:id="rId8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hodnoty</vt:lpstr>
      <vt:lpstr>lin x</vt:lpstr>
    </vt:vector>
  </TitlesOfParts>
  <Company>sošes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učitel</dc:creator>
  <cp:lastModifiedBy>Admin</cp:lastModifiedBy>
  <cp:lastPrinted>2011-05-11T12:12:02Z</cp:lastPrinted>
  <dcterms:created xsi:type="dcterms:W3CDTF">2005-03-29T08:48:26Z</dcterms:created>
  <dcterms:modified xsi:type="dcterms:W3CDTF">2011-05-11T12:13:46Z</dcterms:modified>
</cp:coreProperties>
</file>